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Разное\Собрание\2025\август\исполнение бюджета\"/>
    </mc:Choice>
  </mc:AlternateContent>
  <xr:revisionPtr revIDLastSave="0" documentId="13_ncr:1_{B656A0AF-B07C-4271-8C9E-ED6FB600D768}" xr6:coauthVersionLast="47" xr6:coauthVersionMax="47" xr10:uidLastSave="{00000000-0000-0000-0000-000000000000}"/>
  <bookViews>
    <workbookView xWindow="2550" yWindow="2550" windowWidth="21540" windowHeight="11385" activeTab="1" xr2:uid="{00000000-000D-0000-FFFF-FFFF00000000}"/>
  </bookViews>
  <sheets>
    <sheet name="Доходы" sheetId="2" r:id="rId1"/>
    <sheet name="Расходы" sheetId="3" r:id="rId2"/>
    <sheet name="Источники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16" i="3" l="1"/>
  <c r="F715" i="3"/>
  <c r="F714" i="3"/>
  <c r="F713" i="3"/>
  <c r="F712" i="3"/>
  <c r="F711" i="3"/>
  <c r="F710" i="3"/>
  <c r="F709" i="3"/>
  <c r="F708" i="3"/>
  <c r="F707" i="3"/>
  <c r="F706" i="3"/>
  <c r="F705" i="3"/>
  <c r="F704" i="3"/>
  <c r="F703" i="3"/>
  <c r="F702" i="3"/>
  <c r="F701" i="3"/>
  <c r="F700" i="3"/>
  <c r="F699" i="3"/>
  <c r="F698" i="3"/>
  <c r="F697" i="3"/>
  <c r="F696" i="3"/>
  <c r="F695" i="3"/>
  <c r="F694" i="3"/>
  <c r="F693" i="3"/>
  <c r="F692" i="3"/>
  <c r="F691" i="3"/>
  <c r="F690" i="3"/>
  <c r="F689" i="3"/>
  <c r="F688" i="3"/>
  <c r="F687" i="3"/>
  <c r="F686" i="3"/>
  <c r="F685" i="3"/>
  <c r="F684" i="3"/>
  <c r="F683" i="3"/>
  <c r="F682" i="3"/>
  <c r="F681" i="3"/>
  <c r="F680" i="3"/>
  <c r="F679" i="3"/>
  <c r="F678" i="3"/>
  <c r="F677" i="3"/>
  <c r="F676" i="3"/>
  <c r="F675" i="3"/>
  <c r="F674" i="3"/>
  <c r="F673" i="3"/>
  <c r="F672" i="3"/>
  <c r="F671" i="3"/>
  <c r="F670" i="3"/>
  <c r="F669" i="3"/>
  <c r="F668" i="3"/>
  <c r="F667" i="3"/>
  <c r="F666" i="3"/>
  <c r="F665" i="3"/>
  <c r="F664" i="3"/>
  <c r="F663" i="3"/>
  <c r="F662" i="3"/>
  <c r="F661" i="3"/>
  <c r="F660" i="3"/>
  <c r="F659" i="3"/>
  <c r="F658" i="3"/>
  <c r="F657" i="3"/>
  <c r="F656" i="3"/>
  <c r="F655" i="3"/>
  <c r="F654" i="3"/>
  <c r="F653" i="3"/>
  <c r="F652" i="3"/>
  <c r="F651" i="3"/>
  <c r="F650" i="3"/>
  <c r="F649" i="3"/>
  <c r="F648" i="3"/>
  <c r="F647" i="3"/>
  <c r="F646" i="3"/>
  <c r="F645" i="3"/>
  <c r="F644" i="3"/>
  <c r="F643" i="3"/>
  <c r="F642" i="3"/>
  <c r="F641" i="3"/>
  <c r="F640" i="3"/>
  <c r="F639" i="3"/>
  <c r="F638" i="3"/>
  <c r="F637" i="3"/>
  <c r="F636" i="3"/>
  <c r="F635" i="3"/>
  <c r="F634" i="3"/>
  <c r="F633" i="3"/>
  <c r="F632" i="3"/>
  <c r="F631" i="3"/>
  <c r="F630" i="3"/>
  <c r="F629" i="3"/>
  <c r="F628" i="3"/>
  <c r="F627" i="3"/>
  <c r="F626" i="3"/>
  <c r="F625" i="3"/>
  <c r="F624" i="3"/>
  <c r="F623" i="3"/>
  <c r="F622" i="3"/>
  <c r="F621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8" i="3"/>
  <c r="F607" i="3"/>
  <c r="F606" i="3"/>
  <c r="F605" i="3"/>
  <c r="F604" i="3"/>
  <c r="F603" i="3"/>
  <c r="F602" i="3"/>
  <c r="F601" i="3"/>
  <c r="F600" i="3"/>
  <c r="F599" i="3"/>
  <c r="F598" i="3"/>
  <c r="F597" i="3"/>
  <c r="F596" i="3"/>
  <c r="F595" i="3"/>
  <c r="F594" i="3"/>
  <c r="F593" i="3"/>
  <c r="F592" i="3"/>
  <c r="F591" i="3"/>
  <c r="F590" i="3"/>
  <c r="F589" i="3"/>
  <c r="F588" i="3"/>
  <c r="F587" i="3"/>
  <c r="F586" i="3"/>
  <c r="F585" i="3"/>
  <c r="F584" i="3"/>
  <c r="F583" i="3"/>
  <c r="F582" i="3"/>
  <c r="F581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2" i="3"/>
  <c r="F561" i="3"/>
  <c r="F560" i="3"/>
  <c r="F559" i="3"/>
  <c r="F558" i="3"/>
  <c r="F557" i="3"/>
  <c r="F556" i="3"/>
  <c r="F555" i="3"/>
  <c r="F554" i="3"/>
  <c r="F553" i="3"/>
  <c r="F552" i="3"/>
  <c r="F551" i="3"/>
  <c r="F550" i="3"/>
  <c r="F549" i="3"/>
  <c r="F548" i="3"/>
  <c r="F547" i="3"/>
  <c r="F546" i="3"/>
  <c r="F545" i="3"/>
  <c r="F544" i="3"/>
  <c r="F543" i="3"/>
  <c r="F542" i="3"/>
  <c r="F541" i="3"/>
  <c r="F540" i="3"/>
  <c r="F539" i="3"/>
  <c r="F538" i="3"/>
  <c r="F537" i="3"/>
  <c r="F536" i="3"/>
  <c r="F535" i="3"/>
  <c r="F534" i="3"/>
  <c r="F533" i="3"/>
  <c r="F532" i="3"/>
  <c r="F531" i="3"/>
  <c r="F530" i="3"/>
  <c r="F529" i="3"/>
  <c r="F528" i="3"/>
  <c r="F527" i="3"/>
  <c r="F526" i="3"/>
  <c r="F525" i="3"/>
  <c r="F524" i="3"/>
  <c r="F523" i="3"/>
  <c r="F522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3" i="3"/>
</calcChain>
</file>

<file path=xl/sharedStrings.xml><?xml version="1.0" encoding="utf-8"?>
<sst xmlns="http://schemas.openxmlformats.org/spreadsheetml/2006/main" count="3291" uniqueCount="1342">
  <si>
    <t>ОТЧЕТ ОБ ИСПОЛНЕНИИ БЮДЖЕТА</t>
  </si>
  <si>
    <t>КОДЫ</t>
  </si>
  <si>
    <t>на 1 июля 2025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</si>
  <si>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</si>
  <si>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</si>
  <si>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</si>
  <si>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</si>
  <si>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</si>
  <si>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02297576</t>
  </si>
  <si>
    <t>финансового органа</t>
  </si>
  <si>
    <t>Финансовое управление администрации Еткульского муниципального района</t>
  </si>
  <si>
    <t>Глава по БК</t>
  </si>
  <si>
    <t xml:space="preserve">Наименование публично-правового образования </t>
  </si>
  <si>
    <t>Собственный бюджет</t>
  </si>
  <si>
    <t xml:space="preserve">         по ОКТМО</t>
  </si>
  <si>
    <t>75620000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</si>
  <si>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</si>
  <si>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</si>
  <si>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</si>
  <si>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</si>
  <si>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</si>
  <si>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</si>
  <si>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</si>
  <si>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</si>
  <si>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</si>
  <si>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</si>
  <si>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</si>
  <si>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</si>
  <si>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</si>
  <si>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</si>
  <si>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</si>
  <si>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</si>
  <si>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</si>
  <si>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</si>
  <si>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</si>
  <si>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</si>
  <si>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</si>
  <si>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</si>
  <si>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</si>
  <si>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</si>
  <si>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отношщении которых исчисление и уплата налогаосуществляются в соответствии со статьями 227,2271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дивидентов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делового участия в организации, полученных физическим лицом, не являющимся налоговым резидентом Российской Федерации, в виде дивидентов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</si>
  <si>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</si>
  <si>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</si>
  <si>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000 1 01 02010 01 1000 110</t>
  </si>
  <si>
    <t>000 1 01 02010 01 3000 110</t>
  </si>
  <si>
    <t>-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</si>
  <si>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</si>
  <si>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</si>
  <si>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</si>
  <si>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</si>
  <si>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</si>
  <si>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000 1 01 02021 01 0000 110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</si>
  <si>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</si>
  <si>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000 1 01 02021 01 1000 110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</si>
  <si>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</si>
  <si>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000 1 01 02022 01 0000 110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</si>
  <si>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</si>
  <si>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000 1 01 02022 01 1000 110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</si>
  <si>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</si>
  <si>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</si>
  <si>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</si>
  <si>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</si>
  <si>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</si>
  <si>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</si>
  <si>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доходя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</si>
  <si>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</si>
  <si>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</si>
  <si>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000 1 01 02040 01 1000 110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</si>
  <si>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</si>
  <si>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</si>
  <si>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</si>
  <si>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000 1 01 02080 01 1000 110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</si>
  <si>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</si>
  <si>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</si>
  <si>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</si>
  <si>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000 1 01 02130 01 1000 110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</si>
  <si>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</si>
  <si>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000 1 01 02140 01 0000 110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</si>
  <si>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</si>
  <si>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000 1 01 02140 01 1000 110</t>
  </si>
  <si>
    <t xml:space="preserve">  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</si>
  <si>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000 1 01 02210 01 0000 110</t>
  </si>
  <si>
    <t xml:space="preserve">  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</si>
  <si>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000 1 01 02210 01 1000 110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</si>
  <si>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</si>
  <si>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</si>
  <si>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</si>
  <si>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</si>
  <si>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</si>
  <si>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</si>
  <si>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</si>
  <si>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</si>
  <si>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</si>
  <si>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</si>
  <si>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</si>
  <si>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</si>
  <si>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</si>
  <si>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</si>
  <si>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</si>
  <si>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</si>
  <si>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</si>
  <si>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</si>
  <si>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</si>
  <si>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</si>
  <si>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</si>
  <si>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</si>
  <si>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</si>
  <si>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</si>
  <si>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</si>
  <si>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</si>
  <si>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</si>
  <si>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</si>
  <si>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</si>
  <si>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</si>
  <si>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000 1 05 01011 01 3000 110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</si>
  <si>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</si>
  <si>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</si>
  <si>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</si>
  <si>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</si>
  <si>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</si>
  <si>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000 1 05 01021 01 1000 110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</si>
  <si>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</t>
  </si>
  <si>
    <t>000 1 05 01021 01 3000 110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</si>
  <si>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</si>
  <si>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</si>
  <si>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</si>
  <si>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</si>
  <si>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</si>
  <si>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</si>
  <si>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</si>
  <si>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</si>
  <si>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</si>
  <si>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</si>
  <si>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</si>
  <si>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</si>
  <si>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</si>
  <si>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</si>
  <si>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районов3</t>
  </si>
  <si>
    <t>000 1 05 04020 02 0000 110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</si>
  <si>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</si>
  <si>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000 1 05 04020 02 1000 110</t>
  </si>
  <si>
    <t xml:space="preserve">  НАЛОГИ, СБОРЫ И РЕГУЛЯРНЫЕ ПЛАТЕЖИ ЗА ПОЛЬЗОВАНИЕ ПРИРОДНЫМИ РЕСУРСАМИ</t>
  </si>
  <si>
    <t>000 1 07 00000 00 0000 000</t>
  </si>
  <si>
    <t xml:space="preserve">  Налог на добычу полезных ископаемых</t>
  </si>
  <si>
    <t>000 1 07 01000 01 0000 110</t>
  </si>
  <si>
    <t xml:space="preserve">  Налог на добычу общераспространенных полезных ископаемых</t>
  </si>
  <si>
    <t>000 1 07 01020 01 0000 110</t>
  </si>
  <si>
    <t xml:space="preserve">  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</si>
  <si>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000 1 07 01020 01 1000 110</t>
  </si>
  <si>
    <t xml:space="preserve">  Налог на добычу прочих полезных ископаемых (за исключением полезных ископаемых, в отношении которых при налогообложении установлен рентный коэффициент, отличный от 1, полезных ископаемых в виде природных алмазов, угля, в том числе коксующегося, железных руд, многокомпонентной комплексной руды, в отношении которой при налогообложении установлен коэффициент, характеризующий стоимость ценных компонентов в руде)</t>
  </si>
  <si>
    <t>000 1 07 01030 01 0000 110</t>
  </si>
  <si>
    <t xml:space="preserve">  Налог на добычу прочих полезных ископаемых (за исключением полезных ископаемых, в отношении которых при налогообложении установлен рентный коэффициент, отличный от 1, полезных ископаемых в виде природных алмазов) (сумма платежа (перерасчеты, недоимка и за</t>
  </si>
  <si>
    <t>000 1 07 01030 01 1000 110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</si>
  <si>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</si>
  <si>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</si>
  <si>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</si>
  <si>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</si>
  <si>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</si>
  <si>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</si>
  <si>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</si>
  <si>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000 1 08 03010 01 1050 110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</si>
  <si>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</t>
  </si>
  <si>
    <t>000 1 08 03010 01 1060 110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</si>
  <si>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</si>
  <si>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</si>
  <si>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</si>
  <si>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</si>
  <si>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</si>
  <si>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</si>
  <si>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</si>
  <si>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</si>
  <si>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</si>
  <si>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</si>
  <si>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</si>
  <si>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</si>
  <si>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</si>
  <si>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</si>
  <si>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</si>
  <si>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</si>
  <si>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</si>
  <si>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</si>
  <si>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</si>
  <si>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</si>
  <si>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</si>
  <si>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</si>
  <si>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</si>
  <si>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</si>
  <si>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 xml:space="preserve">  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</si>
  <si>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000 1 11 05313 05 0000 120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</si>
  <si>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</si>
  <si>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000 1 11 05320 00 0000 120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</si>
  <si>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</si>
  <si>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000 1 11 05325 05 0000 120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</si>
  <si>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</si>
  <si>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000 1 11 05400 00 0000 120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</si>
  <si>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</si>
  <si>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000 1 11 05410 00 0000 120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</si>
  <si>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</si>
  <si>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000 1 11 05410 05 0000 120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</si>
  <si>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</si>
  <si>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</si>
  <si>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</t>
  </si>
  <si>
    <t>000 1 11 09080 00 0000 120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</si>
  <si>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</si>
  <si>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000 1 11 09080 05 0000 120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</si>
  <si>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</si>
  <si>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</si>
  <si>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</si>
  <si>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</si>
  <si>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 &lt;10&gt;</t>
  </si>
  <si>
    <t>000 1 12 01010 01 0000 120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</si>
  <si>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</si>
  <si>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</si>
  <si>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</si>
  <si>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</si>
  <si>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</si>
  <si>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</si>
  <si>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</si>
  <si>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</si>
  <si>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</si>
  <si>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</si>
  <si>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 xml:space="preserve">  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</si>
  <si>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000 1 12 01041 01 6000 120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</si>
  <si>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</si>
  <si>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</si>
  <si>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</si>
  <si>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</si>
  <si>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</si>
  <si>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</si>
  <si>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муниципальных районов</t>
  </si>
  <si>
    <t>000 1 13 01995 05 0000 130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</si>
  <si>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</si>
  <si>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</si>
  <si>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</si>
  <si>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</si>
  <si>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муниципальных районов</t>
  </si>
  <si>
    <t>000 1 13 02995 05 0000 130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</si>
  <si>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</si>
  <si>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</si>
  <si>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</si>
  <si>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</si>
  <si>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</si>
  <si>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</si>
  <si>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</si>
  <si>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</si>
  <si>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</si>
  <si>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</si>
  <si>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</si>
  <si>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</si>
  <si>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</si>
  <si>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000 1 14 06313 05 0000 430</t>
  </si>
  <si>
    <t xml:space="preserve">  Доходы от приватизации имущества, находящегося в государственной и муниципальной собственности</t>
  </si>
  <si>
    <t>000 1 14 13000 00 0000 000</t>
  </si>
  <si>
    <t xml:space="preserve">  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</si>
  <si>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</si>
  <si>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</si>
  <si>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</si>
  <si>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</si>
  <si>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</si>
  <si>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</si>
  <si>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</si>
  <si>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</si>
  <si>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</si>
  <si>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</si>
  <si>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000 1 16 01053 01 0035 140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</si>
  <si>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</si>
  <si>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</si>
  <si>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</si>
  <si>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</si>
  <si>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</si>
  <si>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</si>
  <si>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000 1 16 01063 01 0009 140</t>
  </si>
  <si>
    <t>000 1 16 01063 01 0101 140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</si>
  <si>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</si>
  <si>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</si>
  <si>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</si>
  <si>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</si>
  <si>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</si>
  <si>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000 1 16 01073 01 0019 140</t>
  </si>
  <si>
    <t>000 1 16 01073 01 0027 140</t>
  </si>
  <si>
    <t>000 1 16 01073 01 9000 140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</si>
  <si>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</si>
  <si>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</si>
  <si>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</si>
  <si>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000 1 16 01083 01 0000 140</t>
  </si>
  <si>
    <t>000 1 16 01083 01 9000 140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</si>
  <si>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судьям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</si>
  <si>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</si>
  <si>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</si>
  <si>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>000 1 16 01143 01 0000 140</t>
  </si>
  <si>
    <t>000 1 16 01143 01 0171 140</t>
  </si>
  <si>
    <t>000 1 16 01143 01 9000 140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</si>
  <si>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судьями федеральных судов, должностными лицам</t>
  </si>
  <si>
    <t>000 1 16 01170 01 0000 140</t>
  </si>
  <si>
    <t>000 1 16 01173 01 0000 140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</si>
  <si>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</si>
  <si>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000 1 16 01173 01 0008 140</t>
  </si>
  <si>
    <t>000 1 16 01173 01 9000 140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</si>
  <si>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судьями федеральных судов, должностными лицами федеральных государс</t>
  </si>
  <si>
    <t>000 1 16 01190 01 0000 140</t>
  </si>
  <si>
    <t>000 1 16 01193 01 0000 140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</si>
  <si>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</si>
  <si>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000 1 16 01193 01 0013 140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</si>
  <si>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</si>
  <si>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</si>
  <si>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</si>
  <si>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</si>
  <si>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</si>
  <si>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</t>
  </si>
  <si>
    <t>000 1 16 01203 01 0008 140</t>
  </si>
  <si>
    <t>000 1 16 01203 01 9000 140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</si>
  <si>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</si>
  <si>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</si>
  <si>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</si>
  <si>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</si>
  <si>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</si>
  <si>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000 1 16 07090 05 0000 140</t>
  </si>
  <si>
    <t xml:space="preserve">  Платежи в целях возмещения причиненного ущерба (убытков)</t>
  </si>
  <si>
    <t>000 1 16 10000 00 0000 140</t>
  </si>
  <si>
    <t xml:space="preserve">  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</si>
  <si>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</si>
  <si>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</si>
  <si>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000 1 16 10123 01 0000 140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</si>
  <si>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</si>
  <si>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000 1 16 10123 01 0051 140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</si>
  <si>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</si>
  <si>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</si>
  <si>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</si>
  <si>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000 1 16 11050 01 0000 140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</si>
  <si>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</si>
  <si>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</si>
  <si>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</si>
  <si>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</si>
  <si>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муниципальных районов</t>
  </si>
  <si>
    <t>000 1 17 01050 05 0000 180</t>
  </si>
  <si>
    <t xml:space="preserve">  Инициативные платежи</t>
  </si>
  <si>
    <t>000 1 17 15000 00 0000 150</t>
  </si>
  <si>
    <t xml:space="preserve">  Инициативные платежи, зачисляемые в бюджеты муниципальных районов</t>
  </si>
  <si>
    <t>000 1 17 15030 05 0000 150</t>
  </si>
  <si>
    <t>000 1 17 15030 05 0024 150</t>
  </si>
  <si>
    <t>000 1 17 15030 05 0025 150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</si>
  <si>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</si>
  <si>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</si>
  <si>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</si>
  <si>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</si>
  <si>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</si>
  <si>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</si>
  <si>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</si>
  <si>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</si>
  <si>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</si>
  <si>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</si>
  <si>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</si>
  <si>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</si>
  <si>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муниципальных районов на поддержку мер по обеспечению сбалансированности бюджетов</t>
  </si>
  <si>
    <t>000 2 02 15002 05 0000 150</t>
  </si>
  <si>
    <t xml:space="preserve">  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</si>
  <si>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</si>
  <si>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  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</si>
  <si>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000 2 02 15009 05 0000 150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</si>
  <si>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</si>
  <si>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</si>
  <si>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</si>
  <si>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000 2 02 20041 00 0000 150</t>
  </si>
  <si>
    <t xml:space="preserve"> 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</si>
  <si>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</si>
  <si>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</si>
  <si>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</si>
  <si>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</si>
  <si>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</si>
  <si>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</si>
  <si>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</si>
  <si>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муниципальных районов на реализацию мероприятий по обеспечению жильем молодых семей</t>
  </si>
  <si>
    <t>000 2 02 25497 05 0000 150</t>
  </si>
  <si>
    <t xml:space="preserve">  Субсидии бюджетам на поддержку отрасли культуры</t>
  </si>
  <si>
    <t>000 2 02 25519 00 0000 150</t>
  </si>
  <si>
    <t xml:space="preserve">  Субсидии бюджетам муниципальных районов на поддержку отрасли культуры</t>
  </si>
  <si>
    <t>000 2 02 25519 05 0000 150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</si>
  <si>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</si>
  <si>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</si>
  <si>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муниципальных районов на реализацию программ формирования современной городской среды</t>
  </si>
  <si>
    <t>000 2 02 25555 05 0000 150</t>
  </si>
  <si>
    <t xml:space="preserve">  Субсидии бюджетам на оснащение предметных кабинетов общеобразовательных организаций средствами обучения и воспитания</t>
  </si>
  <si>
    <t>000 2 02 25559 00 0000 150</t>
  </si>
  <si>
    <t xml:space="preserve">  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</si>
  <si>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000 2 02 25559 05 0000 150</t>
  </si>
  <si>
    <t xml:space="preserve">  Субсидии бюджетам на софинансирование капитальных вложений в объекты муниципальной собственности</t>
  </si>
  <si>
    <t>000 2 02 27112 00 0000 150</t>
  </si>
  <si>
    <t xml:space="preserve">  Субсидии бюджетам муниципальных районов на софинансирование реализации мероприятий по капитальным вложениям в объекты муниципальной собственности, капитальному ремонту объектов государственной собственности субъектов Российской Федерации (муниципальной собственности) и (или) сохранению объектов культурного наследия</t>
  </si>
  <si>
    <t>000 2 02 27112 05 0000 150</t>
  </si>
  <si>
    <t xml:space="preserve">  Прочие субсидии</t>
  </si>
  <si>
    <t>000 2 02 29999 00 0000 150</t>
  </si>
  <si>
    <t xml:space="preserve">  Прочие субсидии бюджетам муниципальных районов</t>
  </si>
  <si>
    <t>000 2 02 29999 05 0000 150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</si>
  <si>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</si>
  <si>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</si>
  <si>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</si>
  <si>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000 2 02 30013 00 0000 150</t>
  </si>
  <si>
    <t xml:space="preserve">  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</si>
  <si>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000 2 02 30013 05 0000 150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</si>
  <si>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</si>
  <si>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000 2 02 30022 00 0000 150</t>
  </si>
  <si>
    <t xml:space="preserve">  Субвенции бюджетам муниципальных районов на предоставление гражданам субсидий на оплату жилого помещения и коммунальных услуг</t>
  </si>
  <si>
    <t>000 2 02 30022 05 0000 150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</si>
  <si>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</si>
  <si>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</si>
  <si>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</si>
  <si>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</si>
  <si>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</si>
  <si>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000 2 02 30027 00 0000 150</t>
  </si>
  <si>
    <t xml:space="preserve">  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</si>
  <si>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</si>
  <si>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</si>
  <si>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</si>
  <si>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</si>
  <si>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</si>
  <si>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</si>
  <si>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</si>
  <si>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 xml:space="preserve">  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</si>
  <si>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000 2 02 35082 05 0000 150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</si>
  <si>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</si>
  <si>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</si>
  <si>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</si>
  <si>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000 2 02 35118 05 0000 150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</si>
  <si>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</si>
  <si>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</si>
  <si>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</si>
  <si>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</si>
  <si>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 xml:space="preserve">  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</si>
  <si>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000 2 02 35220 00 0000 150</t>
  </si>
  <si>
    <t xml:space="preserve"> 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</si>
  <si>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000 2 02 35220 05 0000 150</t>
  </si>
  <si>
    <t xml:space="preserve">  Субвенции бюджетам на оплату жилищно-коммунальных услуг отдельным категориям граждан</t>
  </si>
  <si>
    <t>000 2 02 35250 00 0000 150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</si>
  <si>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</si>
  <si>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>000 2 02 35250 05 0000 150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</si>
  <si>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</si>
  <si>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</si>
  <si>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муниципальных районов на государственную регистрацию актов гражданского состояния</t>
  </si>
  <si>
    <t>000 2 02 35930 05 0000 150</t>
  </si>
  <si>
    <t xml:space="preserve">  Прочие субвенции</t>
  </si>
  <si>
    <t>000 2 02 39999 00 0000 150</t>
  </si>
  <si>
    <t xml:space="preserve">  Прочие субвенции бюджетам муниципальных районов</t>
  </si>
  <si>
    <t>000 2 02 39999 05 0000 150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</si>
  <si>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</si>
  <si>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</si>
  <si>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</si>
  <si>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</si>
  <si>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</si>
  <si>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</si>
  <si>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 xml:space="preserve"> 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</si>
  <si>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000 2 02 45050 00 0000 150</t>
  </si>
  <si>
    <t xml:space="preserve">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</si>
  <si>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000 2 02 45050 05 0000 150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</si>
  <si>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</si>
  <si>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</si>
  <si>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</si>
  <si>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</si>
  <si>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</si>
  <si>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</si>
  <si>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</si>
  <si>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000 2 02 45303 05 0000 150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</si>
  <si>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</si>
  <si>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</si>
  <si>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муниципальных районов</t>
  </si>
  <si>
    <t>000 2 02 49999 05 0000 150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</si>
  <si>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</si>
  <si>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</si>
  <si>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муниципальных районов</t>
  </si>
  <si>
    <t>000 2 07 05000 05 0000 150</t>
  </si>
  <si>
    <t>000 2 07 05030 05 0000 150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</si>
  <si>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</si>
  <si>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</si>
  <si>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</si>
  <si>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</si>
  <si>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</si>
  <si>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</si>
  <si>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 xml:space="preserve">  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</t>
  </si>
  <si>
    <t>000 2 18 35118 05 0000 150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</si>
  <si>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</si>
  <si>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</si>
  <si>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</si>
  <si>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</si>
  <si>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</si>
  <si>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</si>
  <si>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 xml:space="preserve"> 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</si>
  <si>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000 2 19 25304 05 0000 150</t>
  </si>
  <si>
    <t xml:space="preserve">  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</si>
  <si>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000 2 19 35118 05 0000 150</t>
  </si>
  <si>
    <t xml:space="preserve">  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муниципальных районов</t>
  </si>
  <si>
    <t>000 2 19 45050 05 0000 150</t>
  </si>
  <si>
    <t xml:space="preserve"> 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</si>
  <si>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000 2 19 45179 05 0000 150</t>
  </si>
  <si>
    <t xml:space="preserve">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</si>
  <si>
    <t>000 2 19 45303 05 0000 150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</si>
  <si>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</si>
  <si>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</si>
  <si>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Код расхода по бюджетной классификации</t>
  </si>
  <si>
    <t>Расходы бюджета - всего</t>
  </si>
  <si>
    <t>200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</si>
  <si>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</si>
  <si>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</si>
  <si>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</si>
  <si>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</si>
  <si>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</si>
  <si>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</si>
  <si>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</si>
  <si>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</si>
  <si>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</si>
  <si>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</si>
  <si>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</si>
  <si>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</si>
  <si>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</si>
  <si>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</si>
  <si>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</si>
  <si>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</si>
  <si>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</si>
  <si>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</si>
  <si>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</si>
  <si>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</si>
  <si>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муниципальных районов</t>
  </si>
  <si>
    <t>000 01 05 02 01 05 0000 510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</si>
  <si>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</si>
  <si>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</si>
  <si>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</si>
  <si>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</si>
  <si>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</si>
  <si>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</si>
  <si>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</si>
  <si>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муниципальных районов</t>
  </si>
  <si>
    <t>000 01 05 02 01 05 0000 610</t>
  </si>
  <si>
    <t/>
  </si>
  <si>
    <t>Руководитель</t>
  </si>
  <si>
    <t>Неделко Татьяна Васильевна</t>
  </si>
  <si>
    <t>Главный бухгалтер</t>
  </si>
  <si>
    <t>Муковоз Ольга Юрьевна</t>
  </si>
  <si>
    <t>"01" июля 2025 г.</t>
  </si>
  <si>
    <t xml:space="preserve">                          2. Расходы бюджета</t>
  </si>
  <si>
    <t>Форма 0503117  с.2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</si>
  <si>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</si>
  <si>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</si>
  <si>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</si>
  <si>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000 0102 0000000000 100 </t>
  </si>
  <si>
    <t>Расходы на выплаты персоналу государственных (муниципальных) органов</t>
  </si>
  <si>
    <t xml:space="preserve">000 0102 0000000000 120 </t>
  </si>
  <si>
    <t>Фонд оплаты труда государственных (муниципальных) органов</t>
  </si>
  <si>
    <t xml:space="preserve">000 0102 6341120300 121 </t>
  </si>
  <si>
    <t>Иные выплаты персоналу государственных (муниципальных) органов, за исключением фонда оплаты труда</t>
  </si>
  <si>
    <t xml:space="preserve">000 0102 6341120300 122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</si>
  <si>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</si>
  <si>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000 0102 6341120300 129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</si>
  <si>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</si>
  <si>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</si>
  <si>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</si>
  <si>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</si>
  <si>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>Закупка товаров, работ и услуг для обеспечения государственных (муниципальных) нужд</t>
  </si>
  <si>
    <t xml:space="preserve">000 0103 0000000000 200 </t>
  </si>
  <si>
    <t>Иные закупки товаров, работ и услуг для обеспечения государственных (муниципальных) нужд</t>
  </si>
  <si>
    <t xml:space="preserve">000 0103 0000000000 240 </t>
  </si>
  <si>
    <t>Социальное обеспечение и иные выплаты населению</t>
  </si>
  <si>
    <t xml:space="preserve">000 0103 0000000000 300 </t>
  </si>
  <si>
    <t>Премии и гранты</t>
  </si>
  <si>
    <t xml:space="preserve">000 0103 0000000000 350 </t>
  </si>
  <si>
    <t xml:space="preserve">000 0103 9900020400 121 </t>
  </si>
  <si>
    <t xml:space="preserve">000 0103 9900020400 122 </t>
  </si>
  <si>
    <t>Иные выплаты государственных (муниципальных) органов привлекаемым лицам</t>
  </si>
  <si>
    <t xml:space="preserve">000 0103 9900020400 123 </t>
  </si>
  <si>
    <t xml:space="preserve">000 0103 9900020400 129 </t>
  </si>
  <si>
    <t>Прочая закупка товаров, работ и услуг</t>
  </si>
  <si>
    <t xml:space="preserve">000 0103 9900020400 244 </t>
  </si>
  <si>
    <t xml:space="preserve">000 0103 9900020400 350 </t>
  </si>
  <si>
    <t xml:space="preserve">000 0103 9900021100 121 </t>
  </si>
  <si>
    <t xml:space="preserve">000 0103 9900021100 129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</si>
  <si>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</si>
  <si>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</si>
  <si>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</si>
  <si>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</si>
  <si>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000 0104 0000000000 200 </t>
  </si>
  <si>
    <t xml:space="preserve">000 0104 0000000000 240 </t>
  </si>
  <si>
    <t xml:space="preserve">000 0104 0000000000 300 </t>
  </si>
  <si>
    <t xml:space="preserve">000 0104 0000000000 350 </t>
  </si>
  <si>
    <t>Иные бюджетные ассигнования</t>
  </si>
  <si>
    <t xml:space="preserve">000 0104 0000000000 800 </t>
  </si>
  <si>
    <t>Исполнение судебных актов</t>
  </si>
  <si>
    <t xml:space="preserve">000 0104 0000000000 830 </t>
  </si>
  <si>
    <t>Уплата налогов, сборов и иных платежей</t>
  </si>
  <si>
    <t xml:space="preserve">000 0104 0000000000 850 </t>
  </si>
  <si>
    <t xml:space="preserve">000 0104 5540164020 244 </t>
  </si>
  <si>
    <t xml:space="preserve">000 0104 6341120400 121 </t>
  </si>
  <si>
    <t xml:space="preserve">000 0104 6341120400 129 </t>
  </si>
  <si>
    <t xml:space="preserve">000 0104 6341120400 244 </t>
  </si>
  <si>
    <t xml:space="preserve">000 0104 6341120400 350 </t>
  </si>
  <si>
    <t>Исполнение судебных актов Российской Федерации и мировых соглашений по возмещению причиненного вреда</t>
  </si>
  <si>
    <t xml:space="preserve">000 0104 6341120400 831 </t>
  </si>
  <si>
    <t>Уплата иных платежей</t>
  </si>
  <si>
    <t xml:space="preserve">000 0104 6341120400 853 </t>
  </si>
  <si>
    <t xml:space="preserve">000 0104 8340120400 244 </t>
  </si>
  <si>
    <t xml:space="preserve">000 0104 9900007050 350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</si>
  <si>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</si>
  <si>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</si>
  <si>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</si>
  <si>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</si>
  <si>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000 0105 9900051200 244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</si>
  <si>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</si>
  <si>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</si>
  <si>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</si>
  <si>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</si>
  <si>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000 0106 0000000000 200 </t>
  </si>
  <si>
    <t xml:space="preserve">000 0106 0000000000 240 </t>
  </si>
  <si>
    <t xml:space="preserve">000 0106 6542120400 121 </t>
  </si>
  <si>
    <t xml:space="preserve">000 0106 6542120400 129 </t>
  </si>
  <si>
    <t xml:space="preserve">000 0106 6542120400 244 </t>
  </si>
  <si>
    <t xml:space="preserve">000 0106 6542199220 121 </t>
  </si>
  <si>
    <t xml:space="preserve">000 0106 6542199220 129 </t>
  </si>
  <si>
    <t xml:space="preserve">000 0106 9900020400 121 </t>
  </si>
  <si>
    <t xml:space="preserve">000 0106 9900020400 129 </t>
  </si>
  <si>
    <t xml:space="preserve">000 0106 9900020400 244 </t>
  </si>
  <si>
    <t xml:space="preserve">000 0106 9900022500 121 </t>
  </si>
  <si>
    <t xml:space="preserve">000 0106 9900022500 129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</si>
  <si>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</si>
  <si>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</si>
  <si>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</si>
  <si>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>Специальные расходы</t>
  </si>
  <si>
    <t xml:space="preserve">000 0107 0000000000 880 </t>
  </si>
  <si>
    <t xml:space="preserve">000 0107 9900020002 880 </t>
  </si>
  <si>
    <t>Резервные фонды</t>
  </si>
  <si>
    <t xml:space="preserve">000 0111 0000000000 000 </t>
  </si>
  <si>
    <t xml:space="preserve">000 0111 0000000000 800 </t>
  </si>
  <si>
    <t>Резервные средства</t>
  </si>
  <si>
    <t xml:space="preserve">000 0111 0000000000 870 </t>
  </si>
  <si>
    <t xml:space="preserve">000 0111 9900007050 870 </t>
  </si>
  <si>
    <t>Другие общегосударственные вопросы</t>
  </si>
  <si>
    <t xml:space="preserve">000 0113 0000000000 000 </t>
  </si>
  <si>
    <t xml:space="preserve">000 0113 0000000000 100 </t>
  </si>
  <si>
    <t>Расходы на выплаты персоналу казенных учреждений</t>
  </si>
  <si>
    <t xml:space="preserve">000 0113 0000000000 110 </t>
  </si>
  <si>
    <t xml:space="preserve">000 0113 0000000000 120 </t>
  </si>
  <si>
    <t xml:space="preserve">000 0113 0000000000 200 </t>
  </si>
  <si>
    <t xml:space="preserve">000 0113 0000000000 240 </t>
  </si>
  <si>
    <t xml:space="preserve">000 0113 0000000000 300 </t>
  </si>
  <si>
    <t>Публичные нормативные выплаты гражданам несоциального характера</t>
  </si>
  <si>
    <t xml:space="preserve">000 0113 0000000000 330 </t>
  </si>
  <si>
    <t xml:space="preserve">000 0113 0000000000 800 </t>
  </si>
  <si>
    <t xml:space="preserve">000 0113 0000000000 850 </t>
  </si>
  <si>
    <t>Фонд оплаты труда учреждений</t>
  </si>
  <si>
    <t xml:space="preserve">000 0113 6341100299 111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</si>
  <si>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</si>
  <si>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000 0113 6341100299 119 </t>
  </si>
  <si>
    <t xml:space="preserve">000 0113 6341100299 244 </t>
  </si>
  <si>
    <t>Закупка энергетических ресурсов</t>
  </si>
  <si>
    <t xml:space="preserve">000 0113 6341100299 247 </t>
  </si>
  <si>
    <t xml:space="preserve">000 0113 6341103200 121 </t>
  </si>
  <si>
    <t xml:space="preserve">000 0113 6341103200 129 </t>
  </si>
  <si>
    <t xml:space="preserve">000 0113 6341103200 244 </t>
  </si>
  <si>
    <t xml:space="preserve">000 0113 6342109230 330 </t>
  </si>
  <si>
    <t>Уплата налога на имущество организаций и земельного налога</t>
  </si>
  <si>
    <t xml:space="preserve">000 0113 6348900299 851 </t>
  </si>
  <si>
    <t xml:space="preserve">000 0113 6640599300 244 </t>
  </si>
  <si>
    <t xml:space="preserve">000 0113 6640599300 247 </t>
  </si>
  <si>
    <t>Уплата прочих налогов, сборов</t>
  </si>
  <si>
    <t xml:space="preserve">000 0113 6640599300 852 </t>
  </si>
  <si>
    <t xml:space="preserve">000 0113 6640699310 244 </t>
  </si>
  <si>
    <t xml:space="preserve">000 0113 6640799320 244 </t>
  </si>
  <si>
    <t xml:space="preserve">000 0113 6640899330 244 </t>
  </si>
  <si>
    <t xml:space="preserve">000 0113 6648999300 852 </t>
  </si>
  <si>
    <t xml:space="preserve">000 0113 7741113010 244 </t>
  </si>
  <si>
    <t xml:space="preserve">000 0113 9221024010 244 </t>
  </si>
  <si>
    <t xml:space="preserve">000 0113 9900099010 244 </t>
  </si>
  <si>
    <t xml:space="preserve">000 0113 9900099060 121 </t>
  </si>
  <si>
    <t xml:space="preserve">000 0113 9900099060 129 </t>
  </si>
  <si>
    <t>Мобилизационная и вневойсковая подготовка</t>
  </si>
  <si>
    <t xml:space="preserve">000 0203 0000000000 000 </t>
  </si>
  <si>
    <t>Межбюджетные трансферты</t>
  </si>
  <si>
    <t xml:space="preserve">000 0203 0000000000 500 </t>
  </si>
  <si>
    <t>Субвенции</t>
  </si>
  <si>
    <t xml:space="preserve">000 0203 0000000000 530 </t>
  </si>
  <si>
    <t xml:space="preserve">000 0203 9900051180 530 </t>
  </si>
  <si>
    <t>Органы юстиции</t>
  </si>
  <si>
    <t xml:space="preserve">000 0304 0000000000 000 </t>
  </si>
  <si>
    <t xml:space="preserve">000 0304 0000000000 100 </t>
  </si>
  <si>
    <t xml:space="preserve">000 0304 0000000000 120 </t>
  </si>
  <si>
    <t xml:space="preserve">000 0304 0000000000 200 </t>
  </si>
  <si>
    <t xml:space="preserve">000 0304 0000000000 240 </t>
  </si>
  <si>
    <t xml:space="preserve">000 0304 6341120400 244 </t>
  </si>
  <si>
    <t xml:space="preserve">000 0304 6341159300 121 </t>
  </si>
  <si>
    <t xml:space="preserve">000 0304 6341159300 129 </t>
  </si>
  <si>
    <t xml:space="preserve">000 0304 6341159300 244 </t>
  </si>
  <si>
    <t xml:space="preserve">000 0304 6341199150 121 </t>
  </si>
  <si>
    <t xml:space="preserve">000 0304 6341199150 129 </t>
  </si>
  <si>
    <t>Гражданская оборона</t>
  </si>
  <si>
    <t xml:space="preserve">000 0309 0000000000 000 </t>
  </si>
  <si>
    <t xml:space="preserve">000 0309 0000000000 100 </t>
  </si>
  <si>
    <t xml:space="preserve">000 0309 0000000000 110 </t>
  </si>
  <si>
    <t xml:space="preserve">000 0309 0000000000 200 </t>
  </si>
  <si>
    <t xml:space="preserve">000 0309 0000000000 240 </t>
  </si>
  <si>
    <t xml:space="preserve">000 0309 4241146010 244 </t>
  </si>
  <si>
    <t xml:space="preserve">000 0309 4242124799 111 </t>
  </si>
  <si>
    <t>Иные выплаты персоналу учреждений, за исключением фонда оплаты труда</t>
  </si>
  <si>
    <t xml:space="preserve">000 0309 4242124799 112 </t>
  </si>
  <si>
    <t xml:space="preserve">000 0309 4242124799 119 </t>
  </si>
  <si>
    <t xml:space="preserve">000 0309 4242124799 244 </t>
  </si>
  <si>
    <t xml:space="preserve">000 0309 4242124799 247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</si>
  <si>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</si>
  <si>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</si>
  <si>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</si>
  <si>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</si>
  <si>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000 0310 0000000000 500 </t>
  </si>
  <si>
    <t>Субсидии</t>
  </si>
  <si>
    <t xml:space="preserve">000 0310 0000000000 520 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</si>
  <si>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</si>
  <si>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000 0310 42210S6140 521 </t>
  </si>
  <si>
    <t xml:space="preserve">000 0310 4222046100 521 </t>
  </si>
  <si>
    <t xml:space="preserve">000 0310 4241246130 244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</si>
  <si>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</si>
  <si>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</si>
  <si>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</si>
  <si>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</si>
  <si>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000 0314 0000000000 300 </t>
  </si>
  <si>
    <t xml:space="preserve">000 0314 0000000000 350 </t>
  </si>
  <si>
    <t xml:space="preserve">000 0314 5141146160 244 </t>
  </si>
  <si>
    <t xml:space="preserve">000 0314 5141146160 350 </t>
  </si>
  <si>
    <t xml:space="preserve">000 0314 5440146230 244 </t>
  </si>
  <si>
    <t>Общеэкономические вопросы</t>
  </si>
  <si>
    <t xml:space="preserve">000 0401 0000000000 000 </t>
  </si>
  <si>
    <t xml:space="preserve">000 0401 0000000000 100 </t>
  </si>
  <si>
    <t xml:space="preserve">000 0401 0000000000 120 </t>
  </si>
  <si>
    <t xml:space="preserve">000 0401 0000000000 200 </t>
  </si>
  <si>
    <t xml:space="preserve">000 0401 0000000000 240 </t>
  </si>
  <si>
    <t xml:space="preserve">000 0401 4940122020 244 </t>
  </si>
  <si>
    <t xml:space="preserve">000 0401 4940167020 121 </t>
  </si>
  <si>
    <t xml:space="preserve">000 0401 4940167020 129 </t>
  </si>
  <si>
    <t xml:space="preserve">000 0401 4940167020 244 </t>
  </si>
  <si>
    <t>Сельское хозяйство и рыболовство</t>
  </si>
  <si>
    <t xml:space="preserve">000 0405 0000000000 000 </t>
  </si>
  <si>
    <t xml:space="preserve">000 0405 0000000000 200 </t>
  </si>
  <si>
    <t xml:space="preserve">000 0405 0000000000 240 </t>
  </si>
  <si>
    <t>Предоставление субсидий бюджетным, автономным учреждениям и иным некоммерческим организациям</t>
  </si>
  <si>
    <t xml:space="preserve">000 0405 0000000000 600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</si>
  <si>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</si>
  <si>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000 0405 0000000000 630 </t>
  </si>
  <si>
    <t xml:space="preserve">000 0405 8921061040 244 </t>
  </si>
  <si>
    <t xml:space="preserve">000 0405 8940120400 244 </t>
  </si>
  <si>
    <t xml:space="preserve">000 0405 89401S1020 244 </t>
  </si>
  <si>
    <t>Субсидии на возмещение недополученных доходов и (или) возмещение фактически понесенных затрат</t>
  </si>
  <si>
    <t xml:space="preserve">000 0405 89401S1030 631 </t>
  </si>
  <si>
    <t>Транспорт</t>
  </si>
  <si>
    <t xml:space="preserve">000 0408 0000000000 000 </t>
  </si>
  <si>
    <t xml:space="preserve">000 0408 0000000000 200 </t>
  </si>
  <si>
    <t xml:space="preserve">000 0408 0000000000 240 </t>
  </si>
  <si>
    <t xml:space="preserve">000 0408 47220S6120 244 </t>
  </si>
  <si>
    <t xml:space="preserve">000 0408 9900030302 244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</si>
  <si>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</si>
  <si>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</si>
  <si>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</si>
  <si>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</si>
  <si>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000 0409 0000000000 500 </t>
  </si>
  <si>
    <t>Иные межбюджетные трансферты</t>
  </si>
  <si>
    <t xml:space="preserve">000 0409 0000000000 540 </t>
  </si>
  <si>
    <t>Закупка товаров, работ и услуг в целях капитального ремонта государственного (муниципального) имущества</t>
  </si>
  <si>
    <t xml:space="preserve">000 0409 4721006050 243 </t>
  </si>
  <si>
    <t xml:space="preserve">000 0409 4721006050 540 </t>
  </si>
  <si>
    <t xml:space="preserve">000 0409 47210SД010 243 </t>
  </si>
  <si>
    <t xml:space="preserve">000 0409 47210SД010 540 </t>
  </si>
  <si>
    <t xml:space="preserve">000 0409 4741110160 540 </t>
  </si>
  <si>
    <t xml:space="preserve">000 0409 4742210160 540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</si>
  <si>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</si>
  <si>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</si>
  <si>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</si>
  <si>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</si>
  <si>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000 0412 0000000000 300 </t>
  </si>
  <si>
    <t xml:space="preserve">000 0412 0000000000 350 </t>
  </si>
  <si>
    <t xml:space="preserve">000 0412 4140100290 244 </t>
  </si>
  <si>
    <t xml:space="preserve">000 0412 4440155270 244 </t>
  </si>
  <si>
    <t xml:space="preserve">000 0412 4440155270 350 </t>
  </si>
  <si>
    <t xml:space="preserve">000 0412 9140144000 244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</si>
  <si>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</si>
  <si>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</si>
  <si>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</si>
  <si>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</si>
  <si>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000 0502 0000000000 500 </t>
  </si>
  <si>
    <t xml:space="preserve">000 0502 0000000000 540 </t>
  </si>
  <si>
    <t xml:space="preserve">000 0502 0000000000 800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</si>
  <si>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</si>
  <si>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000 0502 0000000000 810 </t>
  </si>
  <si>
    <t xml:space="preserve">000 0502 4541100060 244 </t>
  </si>
  <si>
    <t xml:space="preserve">000 0502 4541110170 540 </t>
  </si>
  <si>
    <t xml:space="preserve">000 0502 4542210170 540 </t>
  </si>
  <si>
    <t xml:space="preserve">000 0502 4640210170 540 </t>
  </si>
  <si>
    <t xml:space="preserve">000 0502 9900035105 540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</si>
  <si>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</si>
  <si>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000 0502 9900035105 811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</si>
  <si>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</si>
  <si>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</si>
  <si>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</si>
  <si>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</si>
  <si>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000 0503 0000000000 500 </t>
  </si>
  <si>
    <t xml:space="preserve">000 0503 0000000000 520 </t>
  </si>
  <si>
    <t xml:space="preserve">000 0503 0000000000 540 </t>
  </si>
  <si>
    <t xml:space="preserve">000 0503 4542210180 540 </t>
  </si>
  <si>
    <t xml:space="preserve">000 0503 821И455550 244 </t>
  </si>
  <si>
    <t xml:space="preserve">000 0503 922102401Д 521 </t>
  </si>
  <si>
    <t xml:space="preserve">000 0503 922102401М 521 </t>
  </si>
  <si>
    <t xml:space="preserve">000 0503 922102401П 521 </t>
  </si>
  <si>
    <t xml:space="preserve">000 0503 922102401Р 521 </t>
  </si>
  <si>
    <t xml:space="preserve">000 0503 922102401Т 521 </t>
  </si>
  <si>
    <t xml:space="preserve">000 0503 922102401У 521 </t>
  </si>
  <si>
    <t xml:space="preserve">000 0503 9900060005 244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</si>
  <si>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</si>
  <si>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</si>
  <si>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</si>
  <si>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</si>
  <si>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000 0505 0000000000 120 </t>
  </si>
  <si>
    <t xml:space="preserve">000 0505 0000000000 200 </t>
  </si>
  <si>
    <t xml:space="preserve">000 0505 0000000000 240 </t>
  </si>
  <si>
    <t xml:space="preserve">000 0505 0000000000 500 </t>
  </si>
  <si>
    <t xml:space="preserve">000 0505 0000000000 540 </t>
  </si>
  <si>
    <t xml:space="preserve">000 0505 3940123020 244 </t>
  </si>
  <si>
    <t xml:space="preserve">000 0505 4521014010 540 </t>
  </si>
  <si>
    <t xml:space="preserve">000 0505 4541110170 540 </t>
  </si>
  <si>
    <t xml:space="preserve">000 0505 4542100299 111 </t>
  </si>
  <si>
    <t xml:space="preserve">000 0505 4542100299 119 </t>
  </si>
  <si>
    <t xml:space="preserve">000 0505 4542100299 244 </t>
  </si>
  <si>
    <t xml:space="preserve">000 0505 4542210170 540 </t>
  </si>
  <si>
    <t xml:space="preserve">000 0505 9900099400 121 </t>
  </si>
  <si>
    <t xml:space="preserve">000 0505 9900099400 129 </t>
  </si>
  <si>
    <t xml:space="preserve">000 0505 9900099400 244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</si>
  <si>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</si>
  <si>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</si>
  <si>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</si>
  <si>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</si>
  <si>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000 0605 0000000000 500 </t>
  </si>
  <si>
    <t xml:space="preserve">000 0605 0000000000 540 </t>
  </si>
  <si>
    <t xml:space="preserve">000 0605 501Ч2S3040 540 </t>
  </si>
  <si>
    <t xml:space="preserve">000 0605 5041143120 540 </t>
  </si>
  <si>
    <t xml:space="preserve">000 0605 5042143200 244 </t>
  </si>
  <si>
    <t>Дошкольное образование</t>
  </si>
  <si>
    <t xml:space="preserve">000 0701 0000000000 000 </t>
  </si>
  <si>
    <t xml:space="preserve">000 0701 0000000000 100 </t>
  </si>
  <si>
    <t xml:space="preserve">000 0701 0000000000 110 </t>
  </si>
  <si>
    <t xml:space="preserve">000 0701 0000000000 200 </t>
  </si>
  <si>
    <t xml:space="preserve">000 0701 0000000000 240 </t>
  </si>
  <si>
    <t xml:space="preserve">000 0701 0000000000 600 </t>
  </si>
  <si>
    <t>Субсидии бюджетным учреждениям</t>
  </si>
  <si>
    <t xml:space="preserve">000 0701 0000000000 610 </t>
  </si>
  <si>
    <t xml:space="preserve">000 0701 0000000000 800 </t>
  </si>
  <si>
    <t xml:space="preserve">000 0701 0000000000 850 </t>
  </si>
  <si>
    <t xml:space="preserve">000 0701 4241146010 244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</si>
  <si>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</si>
  <si>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000 0701 4241146010 611 </t>
  </si>
  <si>
    <t xml:space="preserve">000 0701 4841242082 611 </t>
  </si>
  <si>
    <t xml:space="preserve">000 0701 4841242099 244 </t>
  </si>
  <si>
    <t xml:space="preserve">000 0701 4841742082 611 </t>
  </si>
  <si>
    <t xml:space="preserve">000 0701 4841742099 244 </t>
  </si>
  <si>
    <t xml:space="preserve">000 0701 4842104070 111 </t>
  </si>
  <si>
    <t xml:space="preserve">000 0701 4842104070 119 </t>
  </si>
  <si>
    <t xml:space="preserve">000 0701 4842104070 244 </t>
  </si>
  <si>
    <t xml:space="preserve">000 0701 4842104070 611 </t>
  </si>
  <si>
    <t>Субсидии бюджетным учреждениям на иные цели</t>
  </si>
  <si>
    <t xml:space="preserve">000 0701 4842104070 612 </t>
  </si>
  <si>
    <t xml:space="preserve">000 0701 4842142082 611 </t>
  </si>
  <si>
    <t xml:space="preserve">000 0701 4842142082 612 </t>
  </si>
  <si>
    <t xml:space="preserve">000 0701 4842142099 111 </t>
  </si>
  <si>
    <t xml:space="preserve">000 0701 4842142099 112 </t>
  </si>
  <si>
    <t xml:space="preserve">000 0701 4842142099 119 </t>
  </si>
  <si>
    <t xml:space="preserve">000 0701 4842142099 244 </t>
  </si>
  <si>
    <t xml:space="preserve">000 0701 4842142099 247 </t>
  </si>
  <si>
    <t xml:space="preserve">000 0701 4842142099 852 </t>
  </si>
  <si>
    <t xml:space="preserve">000 0701 4842242099 244 </t>
  </si>
  <si>
    <t xml:space="preserve">000 0701 48422S4030 244 </t>
  </si>
  <si>
    <t xml:space="preserve">000 0701 48422S4040 244 </t>
  </si>
  <si>
    <t xml:space="preserve">000 0701 4844142082 611 </t>
  </si>
  <si>
    <t xml:space="preserve">000 0701 4844142082 612 </t>
  </si>
  <si>
    <t xml:space="preserve">000 0701 4844142099 244 </t>
  </si>
  <si>
    <t xml:space="preserve">000 0701 48443S3500 244 </t>
  </si>
  <si>
    <t xml:space="preserve">000 0701 48443S3500 612 </t>
  </si>
  <si>
    <t xml:space="preserve">000 0701 4845142099 243 </t>
  </si>
  <si>
    <t xml:space="preserve">000 0701 4845142099 244 </t>
  </si>
  <si>
    <t xml:space="preserve">000 0701 48451S4110 243 </t>
  </si>
  <si>
    <t xml:space="preserve">000 0701 4848942082 611 </t>
  </si>
  <si>
    <t xml:space="preserve">000 0701 4848942099 851 </t>
  </si>
  <si>
    <t xml:space="preserve">000 0701 7742142082 611 </t>
  </si>
  <si>
    <t xml:space="preserve">000 0701 7742142082 612 </t>
  </si>
  <si>
    <t xml:space="preserve">000 0701 7742142099 244 </t>
  </si>
  <si>
    <t xml:space="preserve">000 0701 922102401А 244 </t>
  </si>
  <si>
    <t xml:space="preserve">000 0701 922102401Б 244 </t>
  </si>
  <si>
    <t xml:space="preserve">000 0701 922102401Г 244 </t>
  </si>
  <si>
    <t xml:space="preserve">000 0701 922102401И 244 </t>
  </si>
  <si>
    <t xml:space="preserve">000 0701 922102401Н 243 </t>
  </si>
  <si>
    <t xml:space="preserve">000 0701 922102401С 244 </t>
  </si>
  <si>
    <t xml:space="preserve">000 0701 9221042099 243 </t>
  </si>
  <si>
    <t xml:space="preserve">000 0701 9221042099 244 </t>
  </si>
  <si>
    <t>Общее образование</t>
  </si>
  <si>
    <t xml:space="preserve">000 0702 0000000000 000 </t>
  </si>
  <si>
    <t xml:space="preserve">000 0702 0000000000 100 </t>
  </si>
  <si>
    <t xml:space="preserve">000 0702 0000000000 110 </t>
  </si>
  <si>
    <t xml:space="preserve">000 0702 0000000000 200 </t>
  </si>
  <si>
    <t xml:space="preserve">000 0702 0000000000 240 </t>
  </si>
  <si>
    <t xml:space="preserve">000 0702 0000000000 600 </t>
  </si>
  <si>
    <t xml:space="preserve">000 0702 0000000000 610 </t>
  </si>
  <si>
    <t xml:space="preserve">000 0702 0000000000 800 </t>
  </si>
  <si>
    <t xml:space="preserve">000 0702 0000000000 850 </t>
  </si>
  <si>
    <t xml:space="preserve">000 0702 4241146010 244 </t>
  </si>
  <si>
    <t xml:space="preserve">000 0702 4241146010 611 </t>
  </si>
  <si>
    <t xml:space="preserve">000 0702 4241146010 612 </t>
  </si>
  <si>
    <t xml:space="preserve">000 0702 481Ю455590 244 </t>
  </si>
  <si>
    <t xml:space="preserve">000 0702 481Ю4S3172 612 </t>
  </si>
  <si>
    <t xml:space="preserve">000 0702 481Ю650501 111 </t>
  </si>
  <si>
    <t xml:space="preserve">000 0702 481Ю650501 119 </t>
  </si>
  <si>
    <t xml:space="preserve">000 0702 481Ю650501 611 </t>
  </si>
  <si>
    <t xml:space="preserve">000 0702 481Ю651790 111 </t>
  </si>
  <si>
    <t xml:space="preserve">000 0702 481Ю651790 119 </t>
  </si>
  <si>
    <t xml:space="preserve">000 0702 481Ю651790 611 </t>
  </si>
  <si>
    <t xml:space="preserve">000 0702 481Ю653035 111 </t>
  </si>
  <si>
    <t xml:space="preserve">000 0702 481Ю653035 119 </t>
  </si>
  <si>
    <t xml:space="preserve">000 0702 481Ю653035 611 </t>
  </si>
  <si>
    <t xml:space="preserve">000 0702 4821042182 612 </t>
  </si>
  <si>
    <t xml:space="preserve">000 0702 4821042199 243 </t>
  </si>
  <si>
    <t xml:space="preserve">000 0702 4821042199 244 </t>
  </si>
  <si>
    <t xml:space="preserve">000 0702 4841103230 111 </t>
  </si>
  <si>
    <t xml:space="preserve">000 0702 4841103230 119 </t>
  </si>
  <si>
    <t xml:space="preserve">000 0702 4841103230 244 </t>
  </si>
  <si>
    <t xml:space="preserve">000 0702 4841103260 111 </t>
  </si>
  <si>
    <t xml:space="preserve">000 0702 4841103260 119 </t>
  </si>
  <si>
    <t xml:space="preserve">000 0702 4841103260 244 </t>
  </si>
  <si>
    <t xml:space="preserve">000 0702 4841103260 611 </t>
  </si>
  <si>
    <t xml:space="preserve">000 0702 4841103260 612 </t>
  </si>
  <si>
    <t xml:space="preserve">000 0702 4841142182 611 </t>
  </si>
  <si>
    <t xml:space="preserve">000 0702 4841142182 612 </t>
  </si>
  <si>
    <t xml:space="preserve">000 0702 4841142199 111 </t>
  </si>
  <si>
    <t xml:space="preserve">000 0702 4841142199 112 </t>
  </si>
  <si>
    <t xml:space="preserve">000 0702 4841142199 119 </t>
  </si>
  <si>
    <t xml:space="preserve">000 0702 4841142199 244 </t>
  </si>
  <si>
    <t xml:space="preserve">000 0702 4841142199 247 </t>
  </si>
  <si>
    <t xml:space="preserve">000 0702 4841142199 852 </t>
  </si>
  <si>
    <t xml:space="preserve">000 0702 4841143399 111 </t>
  </si>
  <si>
    <t xml:space="preserve">000 0702 4841143399 112 </t>
  </si>
  <si>
    <t xml:space="preserve">000 0702 4841143399 119 </t>
  </si>
  <si>
    <t xml:space="preserve">000 0702 4841143399 244 </t>
  </si>
  <si>
    <t xml:space="preserve">000 0702 4841143399 247 </t>
  </si>
  <si>
    <t xml:space="preserve">000 0702 4841143399 852 </t>
  </si>
  <si>
    <t xml:space="preserve">000 0702 4841199250 111 </t>
  </si>
  <si>
    <t xml:space="preserve">000 0702 4841199250 119 </t>
  </si>
  <si>
    <t xml:space="preserve">000 0702 4841242182 611 </t>
  </si>
  <si>
    <t xml:space="preserve">000 0702 4841242182 612 </t>
  </si>
  <si>
    <t xml:space="preserve">000 0702 4841242199 111 </t>
  </si>
  <si>
    <t xml:space="preserve">000 0702 4841242199 112 </t>
  </si>
  <si>
    <t xml:space="preserve">000 0702 4841242199 119 </t>
  </si>
  <si>
    <t xml:space="preserve">000 0702 4841242199 244 </t>
  </si>
  <si>
    <t xml:space="preserve">000 0702 4841243399 244 </t>
  </si>
  <si>
    <t xml:space="preserve">000 0702 4841321010 244 </t>
  </si>
  <si>
    <t xml:space="preserve">000 0702 4841321010 612 </t>
  </si>
  <si>
    <t xml:space="preserve">000 0702 4841342182 612 </t>
  </si>
  <si>
    <t xml:space="preserve">000 0702 4841342199 244 </t>
  </si>
  <si>
    <t xml:space="preserve">000 0702 4841442182 612 </t>
  </si>
  <si>
    <t xml:space="preserve">000 0702 4841442199 244 </t>
  </si>
  <si>
    <t xml:space="preserve">000 0702 4841603310 244 </t>
  </si>
  <si>
    <t xml:space="preserve">000 0702 4841603310 611 </t>
  </si>
  <si>
    <t xml:space="preserve">000 0702 4841603520 244 </t>
  </si>
  <si>
    <t xml:space="preserve">000 0702 4841642182 611 </t>
  </si>
  <si>
    <t xml:space="preserve">000 0702 4841642199 244 </t>
  </si>
  <si>
    <t xml:space="preserve">000 0702 48416L3040 244 </t>
  </si>
  <si>
    <t xml:space="preserve">000 0702 48416L3040 611 </t>
  </si>
  <si>
    <t xml:space="preserve">000 0702 48416S3190 244 </t>
  </si>
  <si>
    <t xml:space="preserve">000 0702 48416S3190 611 </t>
  </si>
  <si>
    <t xml:space="preserve">000 0702 48416S3290 244 </t>
  </si>
  <si>
    <t xml:space="preserve">000 0702 48416S3290 611 </t>
  </si>
  <si>
    <t xml:space="preserve">000 0702 4841742182 611 </t>
  </si>
  <si>
    <t xml:space="preserve">000 0702 4841742182 612 </t>
  </si>
  <si>
    <t xml:space="preserve">000 0702 4841742199 244 </t>
  </si>
  <si>
    <t xml:space="preserve">000 0702 4841743399 244 </t>
  </si>
  <si>
    <t xml:space="preserve">000 0702 4842142182 611 </t>
  </si>
  <si>
    <t xml:space="preserve">000 0702 4842142199 244 </t>
  </si>
  <si>
    <t xml:space="preserve">000 0702 4844142182 611 </t>
  </si>
  <si>
    <t xml:space="preserve">000 0702 4844142182 612 </t>
  </si>
  <si>
    <t xml:space="preserve">000 0702 4844142199 244 </t>
  </si>
  <si>
    <t xml:space="preserve">000 0702 4844143399 244 </t>
  </si>
  <si>
    <t xml:space="preserve">000 0702 4844242182 611 </t>
  </si>
  <si>
    <t xml:space="preserve">000 0702 4844242199 244 </t>
  </si>
  <si>
    <t xml:space="preserve">000 0702 4844243399 244 </t>
  </si>
  <si>
    <t xml:space="preserve">000 0702 48443S3500 612 </t>
  </si>
  <si>
    <t xml:space="preserve">000 0702 4848942182 611 </t>
  </si>
  <si>
    <t xml:space="preserve">000 0702 4848942199 851 </t>
  </si>
  <si>
    <t xml:space="preserve">000 0702 4848942199 852 </t>
  </si>
  <si>
    <t xml:space="preserve">000 0702 4848943399 851 </t>
  </si>
  <si>
    <t xml:space="preserve">000 0702 4848943399 852 </t>
  </si>
  <si>
    <t xml:space="preserve">000 0702 5342142182 612 </t>
  </si>
  <si>
    <t xml:space="preserve">000 0702 7742142182 611 </t>
  </si>
  <si>
    <t xml:space="preserve">000 0702 7742142182 612 </t>
  </si>
  <si>
    <t xml:space="preserve">000 0702 7742142199 244 </t>
  </si>
  <si>
    <t xml:space="preserve">000 0702 7742143399 244 </t>
  </si>
  <si>
    <t xml:space="preserve">000 0702 922102401В 612 </t>
  </si>
  <si>
    <t xml:space="preserve">000 0702 922102401Ж 612 </t>
  </si>
  <si>
    <t xml:space="preserve">000 0702 922102401К 612 </t>
  </si>
  <si>
    <t xml:space="preserve">000 0702 922102401Л 612 </t>
  </si>
  <si>
    <t xml:space="preserve">000 0702 9221042182 612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</si>
  <si>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</si>
  <si>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</si>
  <si>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</si>
  <si>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</si>
  <si>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>Субсидии автономным учреждениям</t>
  </si>
  <si>
    <t xml:space="preserve">000 0703 0000000000 620 </t>
  </si>
  <si>
    <t xml:space="preserve">000 0703 0000000000 630 </t>
  </si>
  <si>
    <t xml:space="preserve">000 0703 0000000000 800 </t>
  </si>
  <si>
    <t xml:space="preserve">000 0703 0000000000 810 </t>
  </si>
  <si>
    <t xml:space="preserve">000 0703 4241146010 611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</si>
  <si>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</si>
  <si>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000 0703 4241146010 614 </t>
  </si>
  <si>
    <t xml:space="preserve">000 0703 4841242382 612 </t>
  </si>
  <si>
    <t xml:space="preserve">000 0703 4843103260 614 </t>
  </si>
  <si>
    <t xml:space="preserve">000 0703 4843142182 614 </t>
  </si>
  <si>
    <t xml:space="preserve">000 0703 4843142382 611 </t>
  </si>
  <si>
    <t xml:space="preserve">000 0703 4843142382 612 </t>
  </si>
  <si>
    <t xml:space="preserve">000 0703 4843142382 614 </t>
  </si>
  <si>
    <t xml:space="preserve">000 0703 4843203260 614 </t>
  </si>
  <si>
    <t xml:space="preserve">000 0703 4843242182 614 </t>
  </si>
  <si>
    <t xml:space="preserve">000 0703 4843242382 614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</si>
  <si>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</si>
  <si>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000 0703 4843242382 615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</si>
  <si>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</si>
  <si>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 xml:space="preserve">000 0703 4843242382 625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</si>
  <si>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</si>
  <si>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000 0703 4843242382 635 </t>
  </si>
  <si>
    <t xml:space="preserve">000 0703 4843242382 816 </t>
  </si>
  <si>
    <t xml:space="preserve">000 0703 4843342382 612 </t>
  </si>
  <si>
    <t xml:space="preserve">000 0703 4844142382 614 </t>
  </si>
  <si>
    <t xml:space="preserve">000 0703 48443S3500 612 </t>
  </si>
  <si>
    <t xml:space="preserve">000 0703 4848942382 614 </t>
  </si>
  <si>
    <t xml:space="preserve">000 0703 70220S8120 612 </t>
  </si>
  <si>
    <t xml:space="preserve">000 0703 7042108020 612 </t>
  </si>
  <si>
    <t xml:space="preserve">000 0703 7742142382 611 </t>
  </si>
  <si>
    <t xml:space="preserve">000 0703 7742142382 614 </t>
  </si>
  <si>
    <t xml:space="preserve">000 0703 9140142382 612 </t>
  </si>
  <si>
    <t>Молодежная политика</t>
  </si>
  <si>
    <t xml:space="preserve">000 0707 0000000000 000 </t>
  </si>
  <si>
    <t xml:space="preserve">000 0707 0000000000 100 </t>
  </si>
  <si>
    <t xml:space="preserve">000 0707 0000000000 110 </t>
  </si>
  <si>
    <t xml:space="preserve">000 0707 0000000000 200 </t>
  </si>
  <si>
    <t xml:space="preserve">000 0707 0000000000 240 </t>
  </si>
  <si>
    <t xml:space="preserve">000 0707 0000000000 300 </t>
  </si>
  <si>
    <t xml:space="preserve">000 0707 0000000000 350 </t>
  </si>
  <si>
    <t xml:space="preserve">000 0707 0000000000 600 </t>
  </si>
  <si>
    <t xml:space="preserve">000 0707 0000000000 610 </t>
  </si>
  <si>
    <t xml:space="preserve">000 0707 4140100280 111 </t>
  </si>
  <si>
    <t xml:space="preserve">000 0707 4140100280 119 </t>
  </si>
  <si>
    <t xml:space="preserve">000 0707 4140100280 612 </t>
  </si>
  <si>
    <t xml:space="preserve">000 0707 4742121010 244 </t>
  </si>
  <si>
    <t xml:space="preserve">000 0707 4742121010 612 </t>
  </si>
  <si>
    <t xml:space="preserve">000 0707 5142121010 111 </t>
  </si>
  <si>
    <t xml:space="preserve">000 0707 5142121010 119 </t>
  </si>
  <si>
    <t xml:space="preserve">000 0707 5142121010 612 </t>
  </si>
  <si>
    <t xml:space="preserve">000 0707 5143146190 244 </t>
  </si>
  <si>
    <t xml:space="preserve">000 0707 531Ю221010 244 </t>
  </si>
  <si>
    <t xml:space="preserve">000 0707 531Ю2S1010 244 </t>
  </si>
  <si>
    <t xml:space="preserve">000 0707 5341121010 244 </t>
  </si>
  <si>
    <t xml:space="preserve">000 0707 5341211000 350 </t>
  </si>
  <si>
    <t xml:space="preserve">000 0707 5342121010 244 </t>
  </si>
  <si>
    <t xml:space="preserve">000 0707 5342121010 612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</si>
  <si>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</si>
  <si>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</si>
  <si>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</si>
  <si>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</si>
  <si>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000 0709 0000000000 120 </t>
  </si>
  <si>
    <t xml:space="preserve">000 0709 0000000000 200 </t>
  </si>
  <si>
    <t xml:space="preserve">000 0709 0000000000 240 </t>
  </si>
  <si>
    <t xml:space="preserve">000 0709 0000000000 600 </t>
  </si>
  <si>
    <t xml:space="preserve">000 0709 0000000000 610 </t>
  </si>
  <si>
    <t xml:space="preserve">000 0709 0000000000 800 </t>
  </si>
  <si>
    <t xml:space="preserve">000 0709 0000000000 810 </t>
  </si>
  <si>
    <t xml:space="preserve">000 0709 0000000000 850 </t>
  </si>
  <si>
    <t xml:space="preserve">000 0709 4824742182 611 </t>
  </si>
  <si>
    <t xml:space="preserve">000 0709 4824742199 244 </t>
  </si>
  <si>
    <t xml:space="preserve">000 0709 4824743299 243 </t>
  </si>
  <si>
    <t xml:space="preserve">000 0709 4824743299 244 </t>
  </si>
  <si>
    <t xml:space="preserve">000 0709 4824743299 247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</si>
  <si>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</si>
  <si>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000 0709 4824743299 813 </t>
  </si>
  <si>
    <t xml:space="preserve">000 0709 4824743399 244 </t>
  </si>
  <si>
    <t xml:space="preserve">000 0709 48247S3350 244 </t>
  </si>
  <si>
    <t xml:space="preserve">000 0709 48247S3350 611 </t>
  </si>
  <si>
    <t xml:space="preserve">000 0709 48247S3350 813 </t>
  </si>
  <si>
    <t xml:space="preserve">000 0709 48247S3360 243 </t>
  </si>
  <si>
    <t xml:space="preserve">000 0709 4841245299 244 </t>
  </si>
  <si>
    <t xml:space="preserve">000 0709 4841520400 121 </t>
  </si>
  <si>
    <t xml:space="preserve">000 0709 4841520400 122 </t>
  </si>
  <si>
    <t xml:space="preserve">000 0709 4841520400 129 </t>
  </si>
  <si>
    <t xml:space="preserve">000 0709 4841520400 244 </t>
  </si>
  <si>
    <t xml:space="preserve">000 0709 4841520400 852 </t>
  </si>
  <si>
    <t xml:space="preserve">000 0709 4841520400 853 </t>
  </si>
  <si>
    <t xml:space="preserve">000 0709 4841545299 111 </t>
  </si>
  <si>
    <t xml:space="preserve">000 0709 4841545299 112 </t>
  </si>
  <si>
    <t xml:space="preserve">000 0709 4841545299 119 </t>
  </si>
  <si>
    <t xml:space="preserve">000 0709 4841545299 244 </t>
  </si>
  <si>
    <t xml:space="preserve">000 0709 4841545299 247 </t>
  </si>
  <si>
    <t xml:space="preserve">000 0709 4841545299 852 </t>
  </si>
  <si>
    <t xml:space="preserve">000 0709 4844242199 244 </t>
  </si>
  <si>
    <t xml:space="preserve">000 0709 4848945299 851 </t>
  </si>
  <si>
    <t xml:space="preserve">000 0709 4848945299 852 </t>
  </si>
  <si>
    <t xml:space="preserve">000 0709 51421S9010 813 </t>
  </si>
  <si>
    <t>Культура</t>
  </si>
  <si>
    <t xml:space="preserve">000 0801 0000000000 000 </t>
  </si>
  <si>
    <t xml:space="preserve">000 0801 0000000000 500 </t>
  </si>
  <si>
    <t xml:space="preserve">000 0801 0000000000 520 </t>
  </si>
  <si>
    <t xml:space="preserve">000 0801 0000000000 540 </t>
  </si>
  <si>
    <t xml:space="preserve">000 0801 0000000000 600 </t>
  </si>
  <si>
    <t xml:space="preserve">000 0801 0000000000 610 </t>
  </si>
  <si>
    <t xml:space="preserve">000 0801 70210L5191 540 </t>
  </si>
  <si>
    <t xml:space="preserve">000 0801 70210L5194 540 </t>
  </si>
  <si>
    <t xml:space="preserve">000 0801 70210L5194 612 </t>
  </si>
  <si>
    <t xml:space="preserve">000 0801 70210L5195 540 </t>
  </si>
  <si>
    <t xml:space="preserve">000 0801 70220S8130 521 </t>
  </si>
  <si>
    <t xml:space="preserve">000 0801 7041144082 611 </t>
  </si>
  <si>
    <t xml:space="preserve">000 0801 7041144082 612 </t>
  </si>
  <si>
    <t xml:space="preserve">000 0801 7041144182 611 </t>
  </si>
  <si>
    <t xml:space="preserve">000 0801 7041210190 540 </t>
  </si>
  <si>
    <t xml:space="preserve">000 0801 7042108020 612 </t>
  </si>
  <si>
    <t xml:space="preserve">000 0801 8842128000 612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</si>
  <si>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</si>
  <si>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</si>
  <si>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</si>
  <si>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</si>
  <si>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000 0804 0000000000 120 </t>
  </si>
  <si>
    <t xml:space="preserve">000 0804 0000000000 200 </t>
  </si>
  <si>
    <t xml:space="preserve">000 0804 0000000000 240 </t>
  </si>
  <si>
    <t xml:space="preserve">000 0804 0000000000 800 </t>
  </si>
  <si>
    <t xml:space="preserve">000 0804 0000000000 850 </t>
  </si>
  <si>
    <t xml:space="preserve">000 0804 6341112010 244 </t>
  </si>
  <si>
    <t xml:space="preserve">000 0804 7041145299 111 </t>
  </si>
  <si>
    <t xml:space="preserve">000 0804 7041145299 119 </t>
  </si>
  <si>
    <t xml:space="preserve">000 0804 7041145299 244 </t>
  </si>
  <si>
    <t xml:space="preserve">000 0804 7041145299 852 </t>
  </si>
  <si>
    <t xml:space="preserve">000 0804 7041320400 121 </t>
  </si>
  <si>
    <t xml:space="preserve">000 0804 7041320400 129 </t>
  </si>
  <si>
    <t xml:space="preserve">000 0804 7041320400 244 </t>
  </si>
  <si>
    <t xml:space="preserve">000 0804 7042108020 244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</si>
  <si>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</si>
  <si>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</si>
  <si>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</si>
  <si>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</si>
  <si>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000 0909 0000000000 300 </t>
  </si>
  <si>
    <t>Иные выплаты населению</t>
  </si>
  <si>
    <t xml:space="preserve">000 0909 0000000000 360 </t>
  </si>
  <si>
    <t xml:space="preserve">000 0909 4041100001 360 </t>
  </si>
  <si>
    <t xml:space="preserve">000 0909 4041100002 360 </t>
  </si>
  <si>
    <t xml:space="preserve">000 0909 4042101010 244 </t>
  </si>
  <si>
    <t xml:space="preserve">000 0909 4043101020 244 </t>
  </si>
  <si>
    <t>Социальное обслуживание населения</t>
  </si>
  <si>
    <t xml:space="preserve">000 1002 0000000000 000 </t>
  </si>
  <si>
    <t xml:space="preserve">000 1002 0000000000 100 </t>
  </si>
  <si>
    <t xml:space="preserve">000 1002 0000000000 110 </t>
  </si>
  <si>
    <t xml:space="preserve">000 1002 0000000000 200 </t>
  </si>
  <si>
    <t xml:space="preserve">000 1002 0000000000 240 </t>
  </si>
  <si>
    <t xml:space="preserve">000 1002 0000000000 600 </t>
  </si>
  <si>
    <t xml:space="preserve">000 1002 0000000000 610 </t>
  </si>
  <si>
    <t xml:space="preserve">000 1002 0000000000 800 </t>
  </si>
  <si>
    <t xml:space="preserve">000 1002 0000000000 850 </t>
  </si>
  <si>
    <t xml:space="preserve">000 1002 8844128630 111 </t>
  </si>
  <si>
    <t xml:space="preserve">000 1002 8844128630 119 </t>
  </si>
  <si>
    <t xml:space="preserve">000 1002 8844128630 244 </t>
  </si>
  <si>
    <t xml:space="preserve">000 1002 8844128630 247 </t>
  </si>
  <si>
    <t xml:space="preserve">000 1002 8844128630 611 </t>
  </si>
  <si>
    <t xml:space="preserve">000 1002 8844128630 851 </t>
  </si>
  <si>
    <t xml:space="preserve">000 1002 8844128630 852 </t>
  </si>
  <si>
    <t xml:space="preserve">000 1002 8848928630 851 </t>
  </si>
  <si>
    <t xml:space="preserve">000 1002 8848928630 852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</si>
  <si>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</si>
  <si>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</si>
  <si>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</si>
  <si>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</si>
  <si>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000 1003 0000000000 300 </t>
  </si>
  <si>
    <t>Публичные нормативные социальные выплаты гражданам</t>
  </si>
  <si>
    <t xml:space="preserve">000 1003 0000000000 310 </t>
  </si>
  <si>
    <t>Социальные выплаты гражданам, кроме публичных нормативных социальных выплат</t>
  </si>
  <si>
    <t xml:space="preserve">000 1003 0000000000 320 </t>
  </si>
  <si>
    <t xml:space="preserve">000 1003 0000000000 500 </t>
  </si>
  <si>
    <t xml:space="preserve">000 1003 0000000000 530 </t>
  </si>
  <si>
    <t xml:space="preserve">000 1003 0000000000 600 </t>
  </si>
  <si>
    <t xml:space="preserve">000 1003 0000000000 610 </t>
  </si>
  <si>
    <t>Иные пенсии, социальные доплаты к пенсиям</t>
  </si>
  <si>
    <t xml:space="preserve">000 1003 6342149101 312 </t>
  </si>
  <si>
    <t xml:space="preserve">000 1003 8842128340 244 </t>
  </si>
  <si>
    <t>Пособия, компенсации, меры социальной поддержки по публичным нормативным обязательствам</t>
  </si>
  <si>
    <t xml:space="preserve">000 1003 8842128340 313 </t>
  </si>
  <si>
    <t xml:space="preserve">000 1003 8842128350 244 </t>
  </si>
  <si>
    <t xml:space="preserve">000 1003 8842128350 313 </t>
  </si>
  <si>
    <t xml:space="preserve">000 1003 8842128360 244 </t>
  </si>
  <si>
    <t xml:space="preserve">000 1003 8842128360 313 </t>
  </si>
  <si>
    <t xml:space="preserve">000 1003 8842128400 244 </t>
  </si>
  <si>
    <t xml:space="preserve">000 1003 8842128400 313 </t>
  </si>
  <si>
    <t xml:space="preserve">000 1003 8842128420 244 </t>
  </si>
  <si>
    <t>Пособия, компенсации и иные социальные выплаты гражданам, кроме публичных нормативных обязательств</t>
  </si>
  <si>
    <t xml:space="preserve">000 1003 8842128420 321 </t>
  </si>
  <si>
    <t xml:space="preserve">000 1003 8842128430 244 </t>
  </si>
  <si>
    <t xml:space="preserve">000 1003 8842128430 313 </t>
  </si>
  <si>
    <t xml:space="preserve">000 1003 8842128430 321 </t>
  </si>
  <si>
    <t xml:space="preserve">000 1003 8842128430 530 </t>
  </si>
  <si>
    <t xml:space="preserve">000 1003 8842128430 612 </t>
  </si>
  <si>
    <t xml:space="preserve">000 1003 8842128440 244 </t>
  </si>
  <si>
    <t xml:space="preserve">000 1003 8842128440 313 </t>
  </si>
  <si>
    <t xml:space="preserve">000 1003 8842128450 313 </t>
  </si>
  <si>
    <t xml:space="preserve">000 1003 8842128460 244 </t>
  </si>
  <si>
    <t xml:space="preserve">000 1003 8842128460 313 </t>
  </si>
  <si>
    <t xml:space="preserve">000 1003 8842152200 244 </t>
  </si>
  <si>
    <t xml:space="preserve">000 1003 8842152200 321 </t>
  </si>
  <si>
    <t xml:space="preserve">000 1003 8842152500 244 </t>
  </si>
  <si>
    <t xml:space="preserve">000 1003 8842152500 321 </t>
  </si>
  <si>
    <t xml:space="preserve">000 1003 9900049101 312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</si>
  <si>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</si>
  <si>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</si>
  <si>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</si>
  <si>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</si>
  <si>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000 1004 0000000000 300 </t>
  </si>
  <si>
    <t xml:space="preserve">000 1004 0000000000 310 </t>
  </si>
  <si>
    <t xml:space="preserve">000 1004 0000000000 320 </t>
  </si>
  <si>
    <t>Капитальные вложения в объекты государственной (муниципальной) собственности</t>
  </si>
  <si>
    <t xml:space="preserve">000 1004 0000000000 400 </t>
  </si>
  <si>
    <t>Бюджетные инвестиции</t>
  </si>
  <si>
    <t xml:space="preserve">000 1004 0000000000 410 </t>
  </si>
  <si>
    <t xml:space="preserve">000 1004 0000000000 600 </t>
  </si>
  <si>
    <t xml:space="preserve">000 1004 0000000000 610 </t>
  </si>
  <si>
    <t>Субсидии гражданам на приобретение жилья</t>
  </si>
  <si>
    <t xml:space="preserve">000 1004 45220L4970 322 </t>
  </si>
  <si>
    <t xml:space="preserve">000 1004 4841103180 321 </t>
  </si>
  <si>
    <t xml:space="preserve">000 1004 4841103230 321 </t>
  </si>
  <si>
    <t xml:space="preserve">000 1004 4841103300 321 </t>
  </si>
  <si>
    <t xml:space="preserve">000 1004 4841142182 612 </t>
  </si>
  <si>
    <t xml:space="preserve">000 1004 4841142199 321 </t>
  </si>
  <si>
    <t xml:space="preserve">000 1004 4842104090 244 </t>
  </si>
  <si>
    <t xml:space="preserve">000 1004 4842104090 321 </t>
  </si>
  <si>
    <t xml:space="preserve">000 1004 4842104090 612 </t>
  </si>
  <si>
    <t xml:space="preserve">000 1004 48421S4100 244 </t>
  </si>
  <si>
    <t xml:space="preserve">000 1004 48421S4100 321 </t>
  </si>
  <si>
    <t xml:space="preserve">000 1004 48421S4100 612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</si>
  <si>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</si>
  <si>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000 1004 8841128190 412 </t>
  </si>
  <si>
    <t xml:space="preserve">000 1004 8841128200 244 </t>
  </si>
  <si>
    <t xml:space="preserve">000 1004 8841128200 313 </t>
  </si>
  <si>
    <t>Приобретение товаров, работ, услуг в пользу граждан в целях их социального обеспечения</t>
  </si>
  <si>
    <t xml:space="preserve">000 1004 8841128200 323 </t>
  </si>
  <si>
    <t xml:space="preserve">000 1004 88411L0820 412 </t>
  </si>
  <si>
    <t xml:space="preserve">000 1004 8841228010 244 </t>
  </si>
  <si>
    <t xml:space="preserve">000 1004 8841228010 313 </t>
  </si>
  <si>
    <t xml:space="preserve">000 1004 8841228040 244 </t>
  </si>
  <si>
    <t xml:space="preserve">000 1004 8841228040 313 </t>
  </si>
  <si>
    <t xml:space="preserve">000 1004 8841228050 244 </t>
  </si>
  <si>
    <t xml:space="preserve">000 1004 8841228050 313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</si>
  <si>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</si>
  <si>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</si>
  <si>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</si>
  <si>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</si>
  <si>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000 1006 0000000000 200 </t>
  </si>
  <si>
    <t xml:space="preserve">000 1006 0000000000 240 </t>
  </si>
  <si>
    <t xml:space="preserve">000 1006 0000000000 600 </t>
  </si>
  <si>
    <t xml:space="preserve">000 1006 0000000000 610 </t>
  </si>
  <si>
    <t xml:space="preserve">000 1006 0000000000 630 </t>
  </si>
  <si>
    <t xml:space="preserve">000 1006 0000000000 800 </t>
  </si>
  <si>
    <t xml:space="preserve">000 1006 0000000000 850 </t>
  </si>
  <si>
    <t xml:space="preserve">000 1006 8841128170 121 </t>
  </si>
  <si>
    <t xml:space="preserve">000 1006 8841128170 129 </t>
  </si>
  <si>
    <t xml:space="preserve">000 1006 8841228120 244 </t>
  </si>
  <si>
    <t xml:space="preserve">000 1006 8841228770 244 </t>
  </si>
  <si>
    <t xml:space="preserve">000 1006 8842128000 612 </t>
  </si>
  <si>
    <t xml:space="preserve">000 1006 8842128420 121 </t>
  </si>
  <si>
    <t xml:space="preserve">000 1006 8842128420 129 </t>
  </si>
  <si>
    <t xml:space="preserve">000 1006 8842128420 244 </t>
  </si>
  <si>
    <t xml:space="preserve">000 1006 8842128420 247 </t>
  </si>
  <si>
    <t xml:space="preserve">000 1006 8842128560 244 </t>
  </si>
  <si>
    <t xml:space="preserve">000 1006 8842128580 129 </t>
  </si>
  <si>
    <t xml:space="preserve">000 1006 8842128580 244 </t>
  </si>
  <si>
    <t xml:space="preserve">000 1006 8842128600 121 </t>
  </si>
  <si>
    <t xml:space="preserve">000 1006 8842128600 129 </t>
  </si>
  <si>
    <t>Субсидии (гранты в форме субсидий), не подлежащие казначейскому сопровождению</t>
  </si>
  <si>
    <t xml:space="preserve">000 1006 8843128290 633 </t>
  </si>
  <si>
    <t xml:space="preserve">000 1006 8844220400 121 </t>
  </si>
  <si>
    <t xml:space="preserve">000 1006 8844228370 121 </t>
  </si>
  <si>
    <t xml:space="preserve">000 1006 8844228370 129 </t>
  </si>
  <si>
    <t xml:space="preserve">000 1006 8844228370 244 </t>
  </si>
  <si>
    <t xml:space="preserve">000 1006 8844228370 247 </t>
  </si>
  <si>
    <t xml:space="preserve">000 1006 8848928370 851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</si>
  <si>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</si>
  <si>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</si>
  <si>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</si>
  <si>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</si>
  <si>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000 1101 0000000000 200 </t>
  </si>
  <si>
    <t xml:space="preserve">000 1101 0000000000 240 </t>
  </si>
  <si>
    <t xml:space="preserve">000 1101 0000000000 300 </t>
  </si>
  <si>
    <t xml:space="preserve">000 1101 0000000000 350 </t>
  </si>
  <si>
    <t xml:space="preserve">000 1101 0000000000 800 </t>
  </si>
  <si>
    <t xml:space="preserve">000 1101 0000000000 850 </t>
  </si>
  <si>
    <t xml:space="preserve">000 1101 7140148299 111 </t>
  </si>
  <si>
    <t xml:space="preserve">000 1101 7140148299 119 </t>
  </si>
  <si>
    <t xml:space="preserve">000 1101 7140148299 244 </t>
  </si>
  <si>
    <t xml:space="preserve">000 1101 7140148299 247 </t>
  </si>
  <si>
    <t xml:space="preserve">000 1101 7140151297 112 </t>
  </si>
  <si>
    <t>Иные выплаты учреждений привлекаемым лицам</t>
  </si>
  <si>
    <t xml:space="preserve">000 1101 7140151297 113 </t>
  </si>
  <si>
    <t xml:space="preserve">000 1101 7140151297 244 </t>
  </si>
  <si>
    <t xml:space="preserve">000 1101 7140151297 350 </t>
  </si>
  <si>
    <t xml:space="preserve">000 1101 7148948299 851 </t>
  </si>
  <si>
    <t xml:space="preserve">000 1101 7148948299 852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</si>
  <si>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</si>
  <si>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</si>
  <si>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</si>
  <si>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</si>
  <si>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000 1102 0000000000 200 </t>
  </si>
  <si>
    <t xml:space="preserve">000 1102 0000000000 240 </t>
  </si>
  <si>
    <t xml:space="preserve">000 1102 71210S0012 244 </t>
  </si>
  <si>
    <t xml:space="preserve">000 1102 71210S0013 244 </t>
  </si>
  <si>
    <t xml:space="preserve">000 1102 71210S0014 244 </t>
  </si>
  <si>
    <t xml:space="preserve">000 1102 71210S0016 244 </t>
  </si>
  <si>
    <t xml:space="preserve">000 1102 71210S0018 244 </t>
  </si>
  <si>
    <t xml:space="preserve">000 1102 71210S0019 111 </t>
  </si>
  <si>
    <t xml:space="preserve">000 1102 71210S0019 119 </t>
  </si>
  <si>
    <t xml:space="preserve">000 1102 71210S0120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</si>
  <si>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</si>
  <si>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</si>
  <si>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</si>
  <si>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</si>
  <si>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000 1105 0000000000 200 </t>
  </si>
  <si>
    <t xml:space="preserve">000 1105 0000000000 240 </t>
  </si>
  <si>
    <t xml:space="preserve">000 1105 0000000000 400 </t>
  </si>
  <si>
    <t xml:space="preserve">000 1105 0000000000 410 </t>
  </si>
  <si>
    <t xml:space="preserve">000 1105 7122020240 244 </t>
  </si>
  <si>
    <t>Бюджетные инвестиции в объекты капитального строительства государственной (муниципальной) собственности</t>
  </si>
  <si>
    <t xml:space="preserve">000 1105 7122020240 414 </t>
  </si>
  <si>
    <t xml:space="preserve">000 1105 71220S0240 414 </t>
  </si>
  <si>
    <t xml:space="preserve">000 1105 7140220400 121 </t>
  </si>
  <si>
    <t xml:space="preserve">000 1105 7140220400 129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</si>
  <si>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</si>
  <si>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</si>
  <si>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</si>
  <si>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>Дотации</t>
  </si>
  <si>
    <t xml:space="preserve">000 1401 0000000000 510 </t>
  </si>
  <si>
    <t>Дотации на выравнивание бюджетной обеспеченности</t>
  </si>
  <si>
    <t xml:space="preserve">000 1401 6541171100 511 </t>
  </si>
  <si>
    <t xml:space="preserve">000 1401 6541199220 511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</si>
  <si>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</si>
  <si>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</si>
  <si>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</si>
  <si>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</si>
  <si>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 xml:space="preserve">000 1403 4140100290 540 </t>
  </si>
  <si>
    <t xml:space="preserve">000 1403 6541171200 540 </t>
  </si>
  <si>
    <t xml:space="preserve">000 1403 8940120400 540 </t>
  </si>
  <si>
    <t xml:space="preserve">x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</si>
</sst>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_ ;\-#,##0.00"/>
    <numFmt numFmtId="166" formatCode="?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sz val="6"/>
      <color rgb="FF000000"/>
      <name val="Arial Cyr"/>
    </font>
    <font>
      <sz val="11"/>
      <name val="Calibri"/>
      <family val="2"/>
      <scheme val="minor"/>
    </font>
    <font>
      <b/>
      <sz val="11"/>
      <name val="Arial Cyr"/>
    </font>
    <font>
      <sz val="8"/>
      <name val="Arial Cyr"/>
    </font>
    <font>
      <sz val="10"/>
      <name val="Arial Cyr"/>
    </font>
    <font>
      <sz val="8"/>
      <name val="Arial Cyr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9" fillId="0" borderId="1"/>
    <xf numFmtId="0" fontId="1" fillId="0" borderId="1">
      <alignment horizontal="left"/>
    </xf>
    <xf numFmtId="0" fontId="3" fillId="0" borderId="1">
      <alignment horizontal="left" vertical="center"/>
    </xf>
    <xf numFmtId="0" fontId="3" fillId="0" borderId="1"/>
    <xf numFmtId="49" fontId="1" fillId="0" borderId="1"/>
    <xf numFmtId="0" fontId="6" fillId="0" borderId="1"/>
    <xf numFmtId="0" fontId="3" fillId="0" borderId="1">
      <alignment horizontal="left" vertical="center" wrapText="1"/>
    </xf>
    <xf numFmtId="0" fontId="10" fillId="0" borderId="1"/>
    <xf numFmtId="0" fontId="3" fillId="0" borderId="1">
      <alignment horizontal="center" vertical="center" wrapText="1"/>
    </xf>
    <xf numFmtId="0" fontId="3" fillId="0" borderId="1">
      <alignment horizontal="center" wrapText="1"/>
    </xf>
    <xf numFmtId="0" fontId="11" fillId="0" borderId="1">
      <alignment horizontal="center" vertical="center"/>
    </xf>
    <xf numFmtId="0" fontId="8" fillId="0" borderId="1"/>
    <xf numFmtId="0" fontId="11" fillId="0" borderId="1">
      <alignment horizontal="center"/>
    </xf>
    <xf numFmtId="0" fontId="7" fillId="0" borderId="1">
      <alignment horizontal="left"/>
    </xf>
    <xf numFmtId="0" fontId="1" fillId="0" borderId="1">
      <alignment horizontal="left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9" fillId="3" borderId="1"/>
    <xf numFmtId="0" fontId="1" fillId="0" borderId="13">
      <alignment horizontal="left"/>
    </xf>
  </cellStyleXfs>
  <cellXfs count="16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" fontId="3" fillId="0" borderId="24" xfId="54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9" fillId="0" borderId="1" xfId="100" applyNumberFormat="1" applyProtection="1"/>
    <xf numFmtId="0" fontId="3" fillId="0" borderId="1" xfId="102" applyNumberFormat="1" applyProtection="1">
      <alignment horizontal="left" vertical="center"/>
    </xf>
    <xf numFmtId="0" fontId="3" fillId="0" borderId="1" xfId="106" applyNumberFormat="1" applyProtection="1">
      <alignment horizontal="left" vertical="center" wrapText="1"/>
    </xf>
    <xf numFmtId="0" fontId="10" fillId="0" borderId="1" xfId="107" applyNumberFormat="1" applyProtection="1"/>
    <xf numFmtId="0" fontId="3" fillId="0" borderId="1" xfId="108" applyNumberFormat="1" applyProtection="1">
      <alignment horizontal="center" vertical="center" wrapText="1"/>
    </xf>
    <xf numFmtId="0" fontId="3" fillId="0" borderId="1" xfId="109" applyNumberFormat="1" applyProtection="1">
      <alignment horizontal="center" wrapText="1"/>
    </xf>
    <xf numFmtId="0" fontId="11" fillId="0" borderId="1" xfId="110" applyNumberFormat="1" applyProtection="1">
      <alignment horizontal="center" vertical="center"/>
    </xf>
    <xf numFmtId="0" fontId="8" fillId="0" borderId="1" xfId="111" applyNumberFormat="1" applyProtection="1"/>
    <xf numFmtId="0" fontId="1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0" fontId="1" fillId="0" borderId="1" xfId="114" applyNumberFormat="1" applyProtection="1">
      <alignment horizontal="left"/>
    </xf>
    <xf numFmtId="0" fontId="1" fillId="0" borderId="2" xfId="115" applyNumberFormat="1" applyProtection="1"/>
    <xf numFmtId="0" fontId="1" fillId="0" borderId="11" xfId="117" applyNumberFormat="1" applyProtection="1"/>
    <xf numFmtId="0" fontId="13" fillId="0" borderId="1" xfId="0" applyFont="1" applyBorder="1" applyAlignment="1">
      <alignment horizontal="center"/>
    </xf>
    <xf numFmtId="49" fontId="14" fillId="0" borderId="1" xfId="0" applyNumberFormat="1" applyFont="1" applyBorder="1"/>
    <xf numFmtId="0" fontId="15" fillId="0" borderId="1" xfId="0" applyFont="1" applyBorder="1" applyAlignment="1">
      <alignment horizontal="left"/>
    </xf>
    <xf numFmtId="0" fontId="15" fillId="0" borderId="1" xfId="0" applyFont="1" applyBorder="1"/>
    <xf numFmtId="49" fontId="15" fillId="0" borderId="1" xfId="0" applyNumberFormat="1" applyFont="1" applyBorder="1"/>
    <xf numFmtId="0" fontId="14" fillId="0" borderId="40" xfId="0" applyFont="1" applyBorder="1" applyAlignment="1">
      <alignment vertical="center" wrapText="1"/>
    </xf>
    <xf numFmtId="49" fontId="14" fillId="0" borderId="40" xfId="0" applyNumberFormat="1" applyFont="1" applyBorder="1" applyAlignment="1">
      <alignment horizontal="center" vertical="center" wrapText="1"/>
    </xf>
    <xf numFmtId="49" fontId="14" fillId="0" borderId="41" xfId="0" applyNumberFormat="1" applyFont="1" applyBorder="1" applyAlignment="1">
      <alignment vertical="center"/>
    </xf>
    <xf numFmtId="0" fontId="14" fillId="0" borderId="44" xfId="0" applyFont="1" applyBorder="1" applyAlignment="1">
      <alignment vertical="center" wrapText="1"/>
    </xf>
    <xf numFmtId="49" fontId="14" fillId="0" borderId="44" xfId="0" applyNumberFormat="1" applyFont="1" applyBorder="1" applyAlignment="1">
      <alignment horizontal="center" vertical="center" wrapText="1"/>
    </xf>
    <xf numFmtId="49" fontId="14" fillId="0" borderId="45" xfId="0" applyNumberFormat="1" applyFont="1" applyBorder="1" applyAlignment="1">
      <alignment vertical="center"/>
    </xf>
    <xf numFmtId="0" fontId="14" fillId="0" borderId="46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49" fontId="14" fillId="0" borderId="47" xfId="0" applyNumberFormat="1" applyFont="1" applyBorder="1" applyAlignment="1">
      <alignment horizontal="center" vertical="center"/>
    </xf>
    <xf numFmtId="49" fontId="14" fillId="0" borderId="48" xfId="0" applyNumberFormat="1" applyFont="1" applyBorder="1" applyAlignment="1">
      <alignment horizontal="center" vertical="center"/>
    </xf>
    <xf numFmtId="49" fontId="14" fillId="0" borderId="49" xfId="0" applyNumberFormat="1" applyFont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wrapText="1"/>
    </xf>
    <xf numFmtId="49" fontId="16" fillId="0" borderId="51" xfId="0" applyNumberFormat="1" applyFont="1" applyBorder="1" applyAlignment="1">
      <alignment horizontal="center" wrapText="1"/>
    </xf>
    <xf numFmtId="49" fontId="16" fillId="0" borderId="44" xfId="0" applyNumberFormat="1" applyFont="1" applyBorder="1" applyAlignment="1">
      <alignment horizontal="center"/>
    </xf>
    <xf numFmtId="4" fontId="16" fillId="0" borderId="43" xfId="0" applyNumberFormat="1" applyFont="1" applyBorder="1" applyAlignment="1">
      <alignment horizontal="right"/>
    </xf>
    <xf numFmtId="4" fontId="16" fillId="0" borderId="44" xfId="0" applyNumberFormat="1" applyFont="1" applyBorder="1" applyAlignment="1">
      <alignment horizontal="right"/>
    </xf>
    <xf numFmtId="4" fontId="16" fillId="0" borderId="45" xfId="0" applyNumberFormat="1" applyFont="1" applyBorder="1" applyAlignment="1">
      <alignment horizontal="right"/>
    </xf>
    <xf numFmtId="0" fontId="17" fillId="0" borderId="0" xfId="0" applyFont="1"/>
    <xf numFmtId="0" fontId="16" fillId="0" borderId="52" xfId="0" applyFont="1" applyBorder="1"/>
    <xf numFmtId="0" fontId="18" fillId="0" borderId="53" xfId="0" applyFont="1" applyBorder="1"/>
    <xf numFmtId="0" fontId="18" fillId="0" borderId="54" xfId="0" applyFont="1" applyBorder="1" applyAlignment="1">
      <alignment horizontal="center"/>
    </xf>
    <xf numFmtId="0" fontId="18" fillId="0" borderId="55" xfId="0" applyFont="1" applyBorder="1" applyAlignment="1">
      <alignment horizontal="right"/>
    </xf>
    <xf numFmtId="0" fontId="18" fillId="0" borderId="55" xfId="0" applyFont="1" applyBorder="1"/>
    <xf numFmtId="0" fontId="18" fillId="0" borderId="56" xfId="0" applyFont="1" applyBorder="1"/>
    <xf numFmtId="49" fontId="16" fillId="0" borderId="57" xfId="0" applyNumberFormat="1" applyFont="1" applyBorder="1" applyAlignment="1">
      <alignment horizontal="left" wrapText="1"/>
    </xf>
    <xf numFmtId="49" fontId="16" fillId="0" borderId="58" xfId="0" applyNumberFormat="1" applyFont="1" applyBorder="1" applyAlignment="1">
      <alignment horizontal="center" wrapText="1"/>
    </xf>
    <xf numFmtId="49" fontId="16" fillId="0" borderId="59" xfId="0" applyNumberFormat="1" applyFont="1" applyBorder="1" applyAlignment="1">
      <alignment horizontal="center"/>
    </xf>
    <xf numFmtId="4" fontId="16" fillId="0" borderId="60" xfId="0" applyNumberFormat="1" applyFont="1" applyBorder="1" applyAlignment="1">
      <alignment horizontal="right"/>
    </xf>
    <xf numFmtId="4" fontId="16" fillId="0" borderId="59" xfId="0" applyNumberFormat="1" applyFont="1" applyBorder="1" applyAlignment="1">
      <alignment horizontal="right"/>
    </xf>
    <xf numFmtId="4" fontId="16" fillId="0" borderId="61" xfId="0" applyNumberFormat="1" applyFont="1" applyBorder="1" applyAlignment="1">
      <alignment horizontal="right"/>
    </xf>
    <xf numFmtId="166" fontId="16" fillId="0" borderId="57" xfId="0" applyNumberFormat="1" applyFont="1" applyBorder="1" applyAlignment="1">
      <alignment horizontal="left" wrapText="1"/>
    </xf>
    <xf numFmtId="0" fontId="18" fillId="0" borderId="62" xfId="0" applyFont="1" applyBorder="1"/>
    <xf numFmtId="0" fontId="18" fillId="0" borderId="63" xfId="0" applyFont="1" applyBorder="1"/>
    <xf numFmtId="0" fontId="18" fillId="0" borderId="63" xfId="0" applyFont="1" applyBorder="1" applyAlignment="1">
      <alignment horizontal="center"/>
    </xf>
    <xf numFmtId="0" fontId="18" fillId="0" borderId="63" xfId="0" applyFont="1" applyBorder="1" applyAlignment="1">
      <alignment horizontal="right"/>
    </xf>
    <xf numFmtId="49" fontId="16" fillId="0" borderId="61" xfId="0" applyNumberFormat="1" applyFont="1" applyBorder="1" applyAlignment="1">
      <alignment horizontal="left" wrapText="1"/>
    </xf>
    <xf numFmtId="49" fontId="16" fillId="0" borderId="64" xfId="0" applyNumberFormat="1" applyFont="1" applyBorder="1" applyAlignment="1">
      <alignment horizontal="center" wrapText="1"/>
    </xf>
    <xf numFmtId="49" fontId="16" fillId="0" borderId="65" xfId="0" applyNumberFormat="1" applyFont="1" applyBorder="1" applyAlignment="1">
      <alignment horizontal="center"/>
    </xf>
    <xf numFmtId="4" fontId="16" fillId="0" borderId="66" xfId="0" applyNumberFormat="1" applyFont="1" applyBorder="1" applyAlignment="1">
      <alignment horizontal="right"/>
    </xf>
    <xf numFmtId="4" fontId="16" fillId="0" borderId="67" xfId="0" applyNumberFormat="1" applyFont="1" applyBorder="1" applyAlignment="1">
      <alignment horizontal="right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49" fontId="14" fillId="0" borderId="35" xfId="0" applyNumberFormat="1" applyFont="1" applyBorder="1" applyAlignment="1">
      <alignment horizontal="center" vertical="center"/>
    </xf>
    <xf numFmtId="49" fontId="14" fillId="0" borderId="39" xfId="0" applyNumberFormat="1" applyFont="1" applyBorder="1" applyAlignment="1">
      <alignment horizontal="center" vertical="center"/>
    </xf>
    <xf numFmtId="49" fontId="14" fillId="0" borderId="37" xfId="0" applyNumberFormat="1" applyFont="1" applyBorder="1" applyAlignment="1">
      <alignment horizontal="center" vertical="center" wrapText="1"/>
    </xf>
    <xf numFmtId="49" fontId="14" fillId="0" borderId="4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4" fillId="0" borderId="34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49" fontId="14" fillId="0" borderId="35" xfId="0" applyNumberFormat="1" applyFont="1" applyBorder="1" applyAlignment="1">
      <alignment horizontal="center" vertical="center" wrapText="1"/>
    </xf>
    <xf numFmtId="49" fontId="14" fillId="0" borderId="39" xfId="0" applyNumberFormat="1" applyFont="1" applyBorder="1" applyAlignment="1">
      <alignment horizontal="center" vertical="center" wrapText="1"/>
    </xf>
    <xf numFmtId="49" fontId="14" fillId="0" borderId="43" xfId="0" applyNumberFormat="1" applyFont="1" applyBorder="1" applyAlignment="1">
      <alignment horizontal="center" vertical="center" wrapText="1"/>
    </xf>
    <xf numFmtId="0" fontId="1" fillId="0" borderId="13" xfId="116" applyNumberFormat="1" applyProtection="1">
      <alignment horizontal="left" wrapText="1"/>
    </xf>
    <xf numFmtId="0" fontId="1" fillId="0" borderId="13" xfId="116">
      <alignment horizontal="left" wrapText="1"/>
    </xf>
    <xf numFmtId="0" fontId="3" fillId="0" borderId="1" xfId="108" applyNumberFormat="1" applyProtection="1">
      <alignment horizontal="center" vertical="center" wrapText="1"/>
    </xf>
    <xf numFmtId="0" fontId="3" fillId="0" borderId="1" xfId="108">
      <alignment horizontal="center" vertical="center" wrapText="1"/>
    </xf>
  </cellXfs>
  <cellStyles count="125">
    <cellStyle name="br" xfId="120" xr:uid="{00000000-0005-0000-0000-000078000000}"/>
    <cellStyle name="col" xfId="119" xr:uid="{00000000-0005-0000-0000-000077000000}"/>
    <cellStyle name="st122" xfId="106" xr:uid="{00000000-0005-0000-0000-00006A000000}"/>
    <cellStyle name="st123" xfId="116" xr:uid="{00000000-0005-0000-0000-000074000000}"/>
    <cellStyle name="style0" xfId="121" xr:uid="{00000000-0005-0000-0000-000079000000}"/>
    <cellStyle name="td" xfId="122" xr:uid="{00000000-0005-0000-0000-00007A000000}"/>
    <cellStyle name="tr" xfId="118" xr:uid="{00000000-0005-0000-0000-000076000000}"/>
    <cellStyle name="xl100" xfId="74" xr:uid="{00000000-0005-0000-0000-00004A000000}"/>
    <cellStyle name="xl101" xfId="78" xr:uid="{00000000-0005-0000-0000-00004E000000}"/>
    <cellStyle name="xl102" xfId="83" xr:uid="{00000000-0005-0000-0000-000053000000}"/>
    <cellStyle name="xl103" xfId="86" xr:uid="{00000000-0005-0000-0000-000056000000}"/>
    <cellStyle name="xl104" xfId="75" xr:uid="{00000000-0005-0000-0000-00004B000000}"/>
    <cellStyle name="xl105" xfId="79" xr:uid="{00000000-0005-0000-0000-00004F000000}"/>
    <cellStyle name="xl106" xfId="84" xr:uid="{00000000-0005-0000-0000-000054000000}"/>
    <cellStyle name="xl107" xfId="87" xr:uid="{00000000-0005-0000-0000-000057000000}"/>
    <cellStyle name="xl108" xfId="80" xr:uid="{00000000-0005-0000-0000-000050000000}"/>
    <cellStyle name="xl109" xfId="88" xr:uid="{00000000-0005-0000-0000-000058000000}"/>
    <cellStyle name="xl110" xfId="91" xr:uid="{00000000-0005-0000-0000-00005B000000}"/>
    <cellStyle name="xl111" xfId="76" xr:uid="{00000000-0005-0000-0000-00004C000000}"/>
    <cellStyle name="xl112" xfId="81" xr:uid="{00000000-0005-0000-0000-000051000000}"/>
    <cellStyle name="xl113" xfId="82" xr:uid="{00000000-0005-0000-0000-000052000000}"/>
    <cellStyle name="xl114" xfId="89" xr:uid="{00000000-0005-0000-0000-000059000000}"/>
    <cellStyle name="xl115" xfId="92" xr:uid="{00000000-0005-0000-0000-00005C000000}"/>
    <cellStyle name="xl116" xfId="94" xr:uid="{00000000-0005-0000-0000-00005E000000}"/>
    <cellStyle name="xl117" xfId="95" xr:uid="{00000000-0005-0000-0000-00005F000000}"/>
    <cellStyle name="xl118" xfId="96" xr:uid="{00000000-0005-0000-0000-000060000000}"/>
    <cellStyle name="xl119" xfId="97" xr:uid="{00000000-0005-0000-0000-000061000000}"/>
    <cellStyle name="xl120" xfId="98" xr:uid="{00000000-0005-0000-0000-000062000000}"/>
    <cellStyle name="xl121" xfId="99" xr:uid="{00000000-0005-0000-0000-000063000000}"/>
    <cellStyle name="xl122" xfId="100" xr:uid="{00000000-0005-0000-0000-000064000000}"/>
    <cellStyle name="xl123" xfId="101" xr:uid="{00000000-0005-0000-0000-000065000000}"/>
    <cellStyle name="xl124" xfId="102" xr:uid="{00000000-0005-0000-0000-000066000000}"/>
    <cellStyle name="xl125" xfId="115" xr:uid="{00000000-0005-0000-0000-000073000000}"/>
    <cellStyle name="xl126" xfId="117" xr:uid="{00000000-0005-0000-0000-000075000000}"/>
    <cellStyle name="xl127" xfId="114" xr:uid="{00000000-0005-0000-0000-000072000000}"/>
    <cellStyle name="xl128" xfId="103" xr:uid="{00000000-0005-0000-0000-000067000000}"/>
    <cellStyle name="xl129" xfId="110" xr:uid="{00000000-0005-0000-0000-00006E000000}"/>
    <cellStyle name="xl130" xfId="108" xr:uid="{00000000-0005-0000-0000-00006C000000}"/>
    <cellStyle name="xl131" xfId="112" xr:uid="{00000000-0005-0000-0000-000070000000}"/>
    <cellStyle name="xl132" xfId="113" xr:uid="{00000000-0005-0000-0000-000071000000}"/>
    <cellStyle name="xl133" xfId="104" xr:uid="{00000000-0005-0000-0000-000068000000}"/>
    <cellStyle name="xl134" xfId="109" xr:uid="{00000000-0005-0000-0000-00006D000000}"/>
    <cellStyle name="xl135" xfId="111" xr:uid="{00000000-0005-0000-0000-00006F000000}"/>
    <cellStyle name="xl136" xfId="124" xr:uid="{00000000-0005-0000-0000-00007C000000}"/>
    <cellStyle name="xl137" xfId="105" xr:uid="{00000000-0005-0000-0000-000069000000}"/>
    <cellStyle name="xl21" xfId="123" xr:uid="{00000000-0005-0000-0000-00007B000000}"/>
    <cellStyle name="xl22" xfId="1" xr:uid="{00000000-0005-0000-0000-000001000000}"/>
    <cellStyle name="xl23" xfId="5" xr:uid="{00000000-0005-0000-0000-000005000000}"/>
    <cellStyle name="xl24" xfId="10" xr:uid="{00000000-0005-0000-0000-00000A000000}"/>
    <cellStyle name="xl25" xfId="16" xr:uid="{00000000-0005-0000-0000-000010000000}"/>
    <cellStyle name="xl26" xfId="29" xr:uid="{00000000-0005-0000-0000-00001D000000}"/>
    <cellStyle name="xl27" xfId="33" xr:uid="{00000000-0005-0000-0000-000021000000}"/>
    <cellStyle name="xl28" xfId="36" xr:uid="{00000000-0005-0000-0000-000024000000}"/>
    <cellStyle name="xl29" xfId="40" xr:uid="{00000000-0005-0000-0000-000028000000}"/>
    <cellStyle name="xl30" xfId="44" xr:uid="{00000000-0005-0000-0000-00002C000000}"/>
    <cellStyle name="xl31" xfId="14" xr:uid="{00000000-0005-0000-0000-00000E000000}"/>
    <cellStyle name="xl32" xfId="107" xr:uid="{00000000-0005-0000-0000-00006B000000}"/>
    <cellStyle name="xl33" xfId="24" xr:uid="{00000000-0005-0000-0000-000018000000}"/>
    <cellStyle name="xl34" xfId="34" xr:uid="{00000000-0005-0000-0000-000022000000}"/>
    <cellStyle name="xl35" xfId="37" xr:uid="{00000000-0005-0000-0000-000025000000}"/>
    <cellStyle name="xl36" xfId="41" xr:uid="{00000000-0005-0000-0000-000029000000}"/>
    <cellStyle name="xl37" xfId="45" xr:uid="{00000000-0005-0000-0000-00002D000000}"/>
    <cellStyle name="xl38" xfId="6" xr:uid="{00000000-0005-0000-0000-000006000000}"/>
    <cellStyle name="xl39" xfId="38" xr:uid="{00000000-0005-0000-0000-000026000000}"/>
    <cellStyle name="xl40" xfId="42" xr:uid="{00000000-0005-0000-0000-00002A000000}"/>
    <cellStyle name="xl41" xfId="46" xr:uid="{00000000-0005-0000-0000-00002E000000}"/>
    <cellStyle name="xl42" xfId="17" xr:uid="{00000000-0005-0000-0000-000011000000}"/>
    <cellStyle name="xl43" xfId="20" xr:uid="{00000000-0005-0000-0000-000014000000}"/>
    <cellStyle name="xl44" xfId="22" xr:uid="{00000000-0005-0000-0000-000016000000}"/>
    <cellStyle name="xl45" xfId="25" xr:uid="{00000000-0005-0000-0000-000019000000}"/>
    <cellStyle name="xl46" xfId="30" xr:uid="{00000000-0005-0000-0000-00001E000000}"/>
    <cellStyle name="xl47" xfId="35" xr:uid="{00000000-0005-0000-0000-000023000000}"/>
    <cellStyle name="xl48" xfId="39" xr:uid="{00000000-0005-0000-0000-000027000000}"/>
    <cellStyle name="xl49" xfId="43" xr:uid="{00000000-0005-0000-0000-00002B000000}"/>
    <cellStyle name="xl50" xfId="47" xr:uid="{00000000-0005-0000-0000-00002F000000}"/>
    <cellStyle name="xl51" xfId="2" xr:uid="{00000000-0005-0000-0000-000002000000}"/>
    <cellStyle name="xl52" xfId="7" xr:uid="{00000000-0005-0000-0000-000007000000}"/>
    <cellStyle name="xl53" xfId="11" xr:uid="{00000000-0005-0000-0000-00000B000000}"/>
    <cellStyle name="xl54" xfId="18" xr:uid="{00000000-0005-0000-0000-000012000000}"/>
    <cellStyle name="xl55" xfId="23" xr:uid="{00000000-0005-0000-0000-000017000000}"/>
    <cellStyle name="xl56" xfId="26" xr:uid="{00000000-0005-0000-0000-00001A000000}"/>
    <cellStyle name="xl57" xfId="3" xr:uid="{00000000-0005-0000-0000-000003000000}"/>
    <cellStyle name="xl58" xfId="8" xr:uid="{00000000-0005-0000-0000-000008000000}"/>
    <cellStyle name="xl59" xfId="12" xr:uid="{00000000-0005-0000-0000-00000C000000}"/>
    <cellStyle name="xl60" xfId="15" xr:uid="{00000000-0005-0000-0000-00000F000000}"/>
    <cellStyle name="xl61" xfId="19" xr:uid="{00000000-0005-0000-0000-000013000000}"/>
    <cellStyle name="xl62" xfId="21" xr:uid="{00000000-0005-0000-0000-000015000000}"/>
    <cellStyle name="xl63" xfId="27" xr:uid="{00000000-0005-0000-0000-00001B000000}"/>
    <cellStyle name="xl64" xfId="28" xr:uid="{00000000-0005-0000-0000-00001C000000}"/>
    <cellStyle name="xl65" xfId="4" xr:uid="{00000000-0005-0000-0000-000004000000}"/>
    <cellStyle name="xl66" xfId="9" xr:uid="{00000000-0005-0000-0000-000009000000}"/>
    <cellStyle name="xl67" xfId="13" xr:uid="{00000000-0005-0000-0000-00000D000000}"/>
    <cellStyle name="xl68" xfId="31" xr:uid="{00000000-0005-0000-0000-00001F000000}"/>
    <cellStyle name="xl69" xfId="32" xr:uid="{00000000-0005-0000-0000-000020000000}"/>
    <cellStyle name="xl70" xfId="59" xr:uid="{00000000-0005-0000-0000-00003B000000}"/>
    <cellStyle name="xl71" xfId="65" xr:uid="{00000000-0005-0000-0000-000041000000}"/>
    <cellStyle name="xl72" xfId="71" xr:uid="{00000000-0005-0000-0000-000047000000}"/>
    <cellStyle name="xl73" xfId="53" xr:uid="{00000000-0005-0000-0000-000035000000}"/>
    <cellStyle name="xl74" xfId="56" xr:uid="{00000000-0005-0000-0000-000038000000}"/>
    <cellStyle name="xl75" xfId="60" xr:uid="{00000000-0005-0000-0000-00003C000000}"/>
    <cellStyle name="xl76" xfId="66" xr:uid="{00000000-0005-0000-0000-000042000000}"/>
    <cellStyle name="xl77" xfId="72" xr:uid="{00000000-0005-0000-0000-000048000000}"/>
    <cellStyle name="xl78" xfId="50" xr:uid="{00000000-0005-0000-0000-000032000000}"/>
    <cellStyle name="xl79" xfId="61" xr:uid="{00000000-0005-0000-0000-00003D000000}"/>
    <cellStyle name="xl80" xfId="67" xr:uid="{00000000-0005-0000-0000-000043000000}"/>
    <cellStyle name="xl81" xfId="51" xr:uid="{00000000-0005-0000-0000-000033000000}"/>
    <cellStyle name="xl82" xfId="57" xr:uid="{00000000-0005-0000-0000-000039000000}"/>
    <cellStyle name="xl83" xfId="62" xr:uid="{00000000-0005-0000-0000-00003E000000}"/>
    <cellStyle name="xl84" xfId="68" xr:uid="{00000000-0005-0000-0000-000044000000}"/>
    <cellStyle name="xl85" xfId="48" xr:uid="{00000000-0005-0000-0000-000030000000}"/>
    <cellStyle name="xl86" xfId="54" xr:uid="{00000000-0005-0000-0000-000036000000}"/>
    <cellStyle name="xl87" xfId="58" xr:uid="{00000000-0005-0000-0000-00003A000000}"/>
    <cellStyle name="xl88" xfId="63" xr:uid="{00000000-0005-0000-0000-00003F000000}"/>
    <cellStyle name="xl89" xfId="69" xr:uid="{00000000-0005-0000-0000-000045000000}"/>
    <cellStyle name="xl90" xfId="49" xr:uid="{00000000-0005-0000-0000-000031000000}"/>
    <cellStyle name="xl91" xfId="52" xr:uid="{00000000-0005-0000-0000-000034000000}"/>
    <cellStyle name="xl92" xfId="55" xr:uid="{00000000-0005-0000-0000-000037000000}"/>
    <cellStyle name="xl93" xfId="64" xr:uid="{00000000-0005-0000-0000-000040000000}"/>
    <cellStyle name="xl94" xfId="70" xr:uid="{00000000-0005-0000-0000-000046000000}"/>
    <cellStyle name="xl95" xfId="73" xr:uid="{00000000-0005-0000-0000-000049000000}"/>
    <cellStyle name="xl96" xfId="77" xr:uid="{00000000-0005-0000-0000-00004D000000}"/>
    <cellStyle name="xl97" xfId="85" xr:uid="{00000000-0005-0000-0000-000055000000}"/>
    <cellStyle name="xl98" xfId="90" xr:uid="{00000000-0005-0000-0000-00005A000000}"/>
    <cellStyle name="xl99" xfId="93" xr:uid="{00000000-0005-0000-0000-00005D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</xdr:row>
      <xdr:rowOff>0</xdr:rowOff>
    </xdr:from>
    <xdr:ext cx="2628900" cy="78295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1</xdr:col>
      <xdr:colOff>0</xdr:colOff>
      <xdr:row>34</xdr:row>
      <xdr:rowOff>0</xdr:rowOff>
    </xdr:from>
    <xdr:ext cx="2628900" cy="782955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8"/>
  <sheetViews>
    <sheetView zoomScaleNormal="100" zoomScaleSheetLayoutView="100" workbookViewId="0">
      <selection activeCell="B21" sqref="B2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36" t="s">
        <v>0</v>
      </c>
      <c r="B2" s="137"/>
      <c r="C2" s="137"/>
      <c r="D2" s="137"/>
      <c r="E2" s="137"/>
      <c r="F2" s="3"/>
      <c r="G2" s="4"/>
    </row>
    <row r="3" spans="1:7" ht="14.1" customHeight="1" x14ac:dyDescent="0.25">
      <c r="A3" s="5"/>
      <c r="B3" s="5"/>
      <c r="C3" s="6"/>
      <c r="D3" s="6"/>
      <c r="E3" s="7"/>
      <c r="F3" s="8" t="s">
        <v>1</v>
      </c>
      <c r="G3" s="9"/>
    </row>
    <row r="4" spans="1:7" ht="14.1" customHeight="1" x14ac:dyDescent="0.25">
      <c r="A4" s="2"/>
      <c r="B4" s="10" t="s">
        <v>2</v>
      </c>
      <c r="C4" s="2"/>
      <c r="D4" s="2"/>
      <c r="E4" s="11" t="s">
        <v>3</v>
      </c>
      <c r="F4" s="12" t="s">
        <v>4</v>
      </c>
      <c r="G4" s="13"/>
    </row>
    <row r="5" spans="1:7" ht="14.1" customHeight="1" x14ac:dyDescent="0.25">
      <c r="A5" s="10"/>
      <c r="B5" s="14"/>
      <c r="C5" s="10"/>
      <c r="D5" s="10"/>
      <c r="E5" s="11" t="s">
        <v>5</v>
      </c>
      <c r="F5" s="15">
        <v>45839</v>
      </c>
      <c r="G5" s="13"/>
    </row>
    <row r="6" spans="1:7" ht="14.1" customHeight="1" x14ac:dyDescent="0.25">
      <c r="A6" s="16" t="s">
        <v>6</v>
      </c>
      <c r="B6" s="16"/>
      <c r="C6" s="16"/>
      <c r="D6" s="17"/>
      <c r="E6" s="18" t="s">
        <v>7</v>
      </c>
      <c r="F6" s="19" t="s">
        <v>8</v>
      </c>
      <c r="G6" s="13"/>
    </row>
    <row r="7" spans="1:7" ht="22.7" customHeight="1" x14ac:dyDescent="0.25">
      <c r="A7" s="16" t="s">
        <v>9</v>
      </c>
      <c r="B7" s="138" t="s">
        <v>10</v>
      </c>
      <c r="C7" s="139"/>
      <c r="D7" s="139"/>
      <c r="E7" s="18" t="s">
        <v>11</v>
      </c>
      <c r="F7" s="20"/>
      <c r="G7" s="13"/>
    </row>
    <row r="8" spans="1:7" ht="15.95" customHeight="1" x14ac:dyDescent="0.25">
      <c r="A8" s="16" t="s">
        <v>12</v>
      </c>
      <c r="B8" s="140" t="s">
        <v>13</v>
      </c>
      <c r="C8" s="141"/>
      <c r="D8" s="141"/>
      <c r="E8" s="21" t="s">
        <v>14</v>
      </c>
      <c r="F8" s="20" t="s">
        <v>15</v>
      </c>
      <c r="G8" s="13"/>
    </row>
    <row r="9" spans="1:7" ht="14.1" customHeight="1" x14ac:dyDescent="0.25">
      <c r="A9" s="10" t="s">
        <v>16</v>
      </c>
      <c r="B9" s="22"/>
      <c r="C9" s="22"/>
      <c r="D9" s="23"/>
      <c r="E9" s="24"/>
      <c r="F9" s="20"/>
      <c r="G9" s="13"/>
    </row>
    <row r="10" spans="1:7" ht="14.1" customHeight="1" x14ac:dyDescent="0.25">
      <c r="A10" s="16" t="s">
        <v>17</v>
      </c>
      <c r="B10" s="16"/>
      <c r="C10" s="16"/>
      <c r="D10" s="17"/>
      <c r="E10" s="21" t="s">
        <v>18</v>
      </c>
      <c r="F10" s="25" t="s">
        <v>19</v>
      </c>
      <c r="G10" s="13"/>
    </row>
    <row r="11" spans="1:7" ht="14.1" customHeight="1" x14ac:dyDescent="0.25">
      <c r="A11" s="142" t="s">
        <v>20</v>
      </c>
      <c r="B11" s="143"/>
      <c r="C11" s="143"/>
      <c r="D11" s="143"/>
      <c r="E11" s="143"/>
      <c r="F11" s="143"/>
      <c r="G11" s="26"/>
    </row>
    <row r="12" spans="1:7" ht="12.95" customHeight="1" x14ac:dyDescent="0.25">
      <c r="A12" s="144" t="s">
        <v>21</v>
      </c>
      <c r="B12" s="144" t="s">
        <v>22</v>
      </c>
      <c r="C12" s="144" t="s">
        <v>23</v>
      </c>
      <c r="D12" s="146" t="s">
        <v>24</v>
      </c>
      <c r="E12" s="146" t="s">
        <v>25</v>
      </c>
      <c r="F12" s="144" t="s">
        <v>26</v>
      </c>
      <c r="G12" s="27"/>
    </row>
    <row r="13" spans="1:7" ht="12" customHeight="1" x14ac:dyDescent="0.25">
      <c r="A13" s="145"/>
      <c r="B13" s="145"/>
      <c r="C13" s="145"/>
      <c r="D13" s="147"/>
      <c r="E13" s="147"/>
      <c r="F13" s="145"/>
      <c r="G13" s="28"/>
    </row>
    <row r="14" spans="1:7" ht="14.25" customHeight="1" x14ac:dyDescent="0.25">
      <c r="A14" s="145"/>
      <c r="B14" s="145"/>
      <c r="C14" s="145"/>
      <c r="D14" s="147"/>
      <c r="E14" s="147"/>
      <c r="F14" s="145"/>
      <c r="G14" s="28"/>
    </row>
    <row r="15" spans="1:7" ht="14.25" customHeight="1" x14ac:dyDescent="0.25">
      <c r="A15" s="29">
        <v>1</v>
      </c>
      <c r="B15" s="30">
        <v>2</v>
      </c>
      <c r="C15" s="30">
        <v>3</v>
      </c>
      <c r="D15" s="31" t="s">
        <v>27</v>
      </c>
      <c r="E15" s="31" t="s">
        <v>28</v>
      </c>
      <c r="F15" s="31" t="s">
        <v>29</v>
      </c>
      <c r="G15" s="28"/>
    </row>
    <row r="16" spans="1:7" ht="17.25" customHeight="1" x14ac:dyDescent="0.25">
      <c r="A16" s="32" t="s">
        <v>30</v>
      </c>
      <c r="B16" s="33" t="s">
        <v>31</v>
      </c>
      <c r="C16" s="34" t="s">
        <v>32</v>
      </c>
      <c r="D16" s="35">
        <v>1829033488.7</v>
      </c>
      <c r="E16" s="35">
        <v>830493888.25</v>
      </c>
      <c r="F16" s="35">
        <v>998539600.45000005</v>
      </c>
      <c r="G16" s="28"/>
    </row>
    <row r="17" spans="1:7" ht="15" customHeight="1" x14ac:dyDescent="0.25">
      <c r="A17" s="36" t="s">
        <v>33</v>
      </c>
      <c r="B17" s="37"/>
      <c r="C17" s="38"/>
      <c r="D17" s="39"/>
      <c r="E17" s="39"/>
      <c r="F17" s="39"/>
      <c r="G17" s="28"/>
    </row>
    <row r="18" spans="1:7" x14ac:dyDescent="0.25">
      <c r="A18" s="40" t="s">
        <v>34</v>
      </c>
      <c r="B18" s="41" t="s">
        <v>31</v>
      </c>
      <c r="C18" s="42" t="s">
        <v>35</v>
      </c>
      <c r="D18" s="43">
        <v>733435641</v>
      </c>
      <c r="E18" s="43">
        <v>404186443.69999999</v>
      </c>
      <c r="F18" s="43">
        <v>329249197.30000001</v>
      </c>
      <c r="G18" s="28"/>
    </row>
    <row r="19" spans="1:7" x14ac:dyDescent="0.25">
      <c r="A19" s="40" t="s">
        <v>36</v>
      </c>
      <c r="B19" s="41" t="s">
        <v>31</v>
      </c>
      <c r="C19" s="42" t="s">
        <v>37</v>
      </c>
      <c r="D19" s="43">
        <v>525232335</v>
      </c>
      <c r="E19" s="43">
        <v>241692151.16</v>
      </c>
      <c r="F19" s="43">
        <v>283540183.83999997</v>
      </c>
      <c r="G19" s="28"/>
    </row>
    <row r="20" spans="1:7" x14ac:dyDescent="0.25">
      <c r="A20" s="40" t="s">
        <v>38</v>
      </c>
      <c r="B20" s="41" t="s">
        <v>31</v>
      </c>
      <c r="C20" s="42" t="s">
        <v>39</v>
      </c>
      <c r="D20" s="43">
        <v>525232335</v>
      </c>
      <c r="E20" s="43">
        <v>241692151.16</v>
      </c>
      <c r="F20" s="43">
        <v>283540183.83999997</v>
      </c>
      <c r="G20" s="28"/>
    </row>
    <row r="21" spans="1:7" ht="180.75" x14ac:dyDescent="0.25">
      <c r="A21" s="40" t="s">
        <v>40</v>
      </c>
      <c r="B21" s="41" t="s">
        <v>31</v>
      </c>
      <c r="C21" s="42" t="s">
        <v>41</v>
      </c>
      <c r="D21" s="43">
        <v>503484397</v>
      </c>
      <c r="E21" s="43">
        <v>188767666.59999999</v>
      </c>
      <c r="F21" s="43">
        <v>314716730.39999998</v>
      </c>
      <c r="G21" s="28"/>
    </row>
    <row r="22" spans="1:7" ht="57" x14ac:dyDescent="0.25">
      <c r="A22" s="40" t="s">
        <v>42</v>
      </c>
      <c r="B22" s="41" t="s">
        <v>31</v>
      </c>
      <c r="C22" s="42" t="s">
        <v>43</v>
      </c>
      <c r="D22" s="43">
        <v>503484397</v>
      </c>
      <c r="E22" s="43">
        <v>188761583.00999999</v>
      </c>
      <c r="F22" s="43">
        <v>314722813.99000001</v>
      </c>
      <c r="G22" s="28"/>
    </row>
    <row r="23" spans="1:7" ht="57" x14ac:dyDescent="0.25">
      <c r="A23" s="40" t="s">
        <v>42</v>
      </c>
      <c r="B23" s="41" t="s">
        <v>31</v>
      </c>
      <c r="C23" s="42" t="s">
        <v>44</v>
      </c>
      <c r="D23" s="43" t="s">
        <v>45</v>
      </c>
      <c r="E23" s="43">
        <v>6083.59</v>
      </c>
      <c r="F23" s="43" t="s">
        <v>45</v>
      </c>
      <c r="G23" s="28"/>
    </row>
    <row r="24" spans="1:7" ht="124.5" x14ac:dyDescent="0.25">
      <c r="A24" s="40" t="s">
        <v>46</v>
      </c>
      <c r="B24" s="41" t="s">
        <v>31</v>
      </c>
      <c r="C24" s="42" t="s">
        <v>47</v>
      </c>
      <c r="D24" s="43">
        <v>4260476</v>
      </c>
      <c r="E24" s="43">
        <v>348011.84</v>
      </c>
      <c r="F24" s="43">
        <v>3912464.16</v>
      </c>
      <c r="G24" s="28"/>
    </row>
    <row r="25" spans="1:7" ht="57" x14ac:dyDescent="0.25">
      <c r="A25" s="40" t="s">
        <v>48</v>
      </c>
      <c r="B25" s="41" t="s">
        <v>31</v>
      </c>
      <c r="C25" s="42" t="s">
        <v>49</v>
      </c>
      <c r="D25" s="43">
        <v>4260476</v>
      </c>
      <c r="E25" s="43">
        <v>348011.84</v>
      </c>
      <c r="F25" s="43">
        <v>3912464.16</v>
      </c>
      <c r="G25" s="28"/>
    </row>
    <row r="26" spans="1:7" ht="124.5" x14ac:dyDescent="0.25">
      <c r="A26" s="40" t="s">
        <v>50</v>
      </c>
      <c r="B26" s="41" t="s">
        <v>31</v>
      </c>
      <c r="C26" s="42" t="s">
        <v>51</v>
      </c>
      <c r="D26" s="43" t="s">
        <v>45</v>
      </c>
      <c r="E26" s="43">
        <v>311597.2</v>
      </c>
      <c r="F26" s="43" t="s">
        <v>45</v>
      </c>
      <c r="G26" s="28"/>
    </row>
    <row r="27" spans="1:7" ht="147" x14ac:dyDescent="0.25">
      <c r="A27" s="40" t="s">
        <v>52</v>
      </c>
      <c r="B27" s="41" t="s">
        <v>31</v>
      </c>
      <c r="C27" s="42" t="s">
        <v>53</v>
      </c>
      <c r="D27" s="43" t="s">
        <v>45</v>
      </c>
      <c r="E27" s="43">
        <v>311597.2</v>
      </c>
      <c r="F27" s="43" t="s">
        <v>45</v>
      </c>
      <c r="G27" s="28"/>
    </row>
    <row r="28" spans="1:7" ht="124.5" x14ac:dyDescent="0.25">
      <c r="A28" s="40" t="s">
        <v>54</v>
      </c>
      <c r="B28" s="41" t="s">
        <v>31</v>
      </c>
      <c r="C28" s="42" t="s">
        <v>55</v>
      </c>
      <c r="D28" s="43" t="s">
        <v>45</v>
      </c>
      <c r="E28" s="43">
        <v>336631.58</v>
      </c>
      <c r="F28" s="43" t="s">
        <v>45</v>
      </c>
      <c r="G28" s="28"/>
    </row>
    <row r="29" spans="1:7" ht="147" x14ac:dyDescent="0.25">
      <c r="A29" s="40" t="s">
        <v>56</v>
      </c>
      <c r="B29" s="41" t="s">
        <v>31</v>
      </c>
      <c r="C29" s="42" t="s">
        <v>57</v>
      </c>
      <c r="D29" s="43" t="s">
        <v>45</v>
      </c>
      <c r="E29" s="43">
        <v>336631.58</v>
      </c>
      <c r="F29" s="43" t="s">
        <v>45</v>
      </c>
      <c r="G29" s="28"/>
    </row>
    <row r="30" spans="1:7" ht="113.25" x14ac:dyDescent="0.25">
      <c r="A30" s="40" t="s">
        <v>58</v>
      </c>
      <c r="B30" s="41" t="s">
        <v>31</v>
      </c>
      <c r="C30" s="42" t="s">
        <v>59</v>
      </c>
      <c r="D30" s="43">
        <v>10517401</v>
      </c>
      <c r="E30" s="43">
        <v>1221177.31</v>
      </c>
      <c r="F30" s="43">
        <v>9296223.6899999995</v>
      </c>
      <c r="G30" s="28"/>
    </row>
    <row r="31" spans="1:7" ht="57" x14ac:dyDescent="0.25">
      <c r="A31" s="40" t="s">
        <v>60</v>
      </c>
      <c r="B31" s="41" t="s">
        <v>31</v>
      </c>
      <c r="C31" s="42" t="s">
        <v>61</v>
      </c>
      <c r="D31" s="43">
        <v>10517401</v>
      </c>
      <c r="E31" s="43">
        <v>1137179.42</v>
      </c>
      <c r="F31" s="43">
        <v>9380221.5800000001</v>
      </c>
      <c r="G31" s="28"/>
    </row>
    <row r="32" spans="1:7" ht="57" x14ac:dyDescent="0.25">
      <c r="A32" s="40" t="s">
        <v>62</v>
      </c>
      <c r="B32" s="41" t="s">
        <v>31</v>
      </c>
      <c r="C32" s="42" t="s">
        <v>63</v>
      </c>
      <c r="D32" s="43" t="s">
        <v>45</v>
      </c>
      <c r="E32" s="43">
        <v>83997.89</v>
      </c>
      <c r="F32" s="43" t="s">
        <v>45</v>
      </c>
      <c r="G32" s="28"/>
    </row>
    <row r="33" spans="1:7" ht="68.25" x14ac:dyDescent="0.25">
      <c r="A33" s="40" t="s">
        <v>64</v>
      </c>
      <c r="B33" s="41" t="s">
        <v>31</v>
      </c>
      <c r="C33" s="42" t="s">
        <v>65</v>
      </c>
      <c r="D33" s="43">
        <v>6970061</v>
      </c>
      <c r="E33" s="43">
        <v>7375095.5599999996</v>
      </c>
      <c r="F33" s="43" t="s">
        <v>45</v>
      </c>
      <c r="G33" s="28"/>
    </row>
    <row r="34" spans="1:7" ht="57" x14ac:dyDescent="0.25">
      <c r="A34" s="40" t="s">
        <v>66</v>
      </c>
      <c r="B34" s="41" t="s">
        <v>31</v>
      </c>
      <c r="C34" s="42" t="s">
        <v>67</v>
      </c>
      <c r="D34" s="43">
        <v>6970061</v>
      </c>
      <c r="E34" s="43">
        <v>7375095.5599999996</v>
      </c>
      <c r="F34" s="43" t="s">
        <v>45</v>
      </c>
      <c r="G34" s="28"/>
    </row>
    <row r="35" spans="1:7" ht="79.5" x14ac:dyDescent="0.25">
      <c r="A35" s="40" t="s">
        <v>68</v>
      </c>
      <c r="B35" s="41" t="s">
        <v>31</v>
      </c>
      <c r="C35" s="42" t="s">
        <v>69</v>
      </c>
      <c r="D35" s="43" t="s">
        <v>45</v>
      </c>
      <c r="E35" s="43">
        <v>690509.38</v>
      </c>
      <c r="F35" s="43" t="s">
        <v>45</v>
      </c>
      <c r="G35" s="28"/>
    </row>
    <row r="36" spans="1:7" ht="57" x14ac:dyDescent="0.25">
      <c r="A36" s="40" t="s">
        <v>70</v>
      </c>
      <c r="B36" s="41" t="s">
        <v>31</v>
      </c>
      <c r="C36" s="42" t="s">
        <v>71</v>
      </c>
      <c r="D36" s="43" t="s">
        <v>45</v>
      </c>
      <c r="E36" s="43">
        <v>690509.38</v>
      </c>
      <c r="F36" s="43" t="s">
        <v>45</v>
      </c>
      <c r="G36" s="28"/>
    </row>
    <row r="37" spans="1:7" ht="45.75" x14ac:dyDescent="0.25">
      <c r="A37" s="40" t="s">
        <v>72</v>
      </c>
      <c r="B37" s="41" t="s">
        <v>31</v>
      </c>
      <c r="C37" s="42" t="s">
        <v>73</v>
      </c>
      <c r="D37" s="43" t="s">
        <v>45</v>
      </c>
      <c r="E37" s="43">
        <v>1773764.17</v>
      </c>
      <c r="F37" s="43" t="s">
        <v>45</v>
      </c>
      <c r="G37" s="28"/>
    </row>
    <row r="38" spans="1:7" ht="68.25" x14ac:dyDescent="0.25">
      <c r="A38" s="40" t="s">
        <v>74</v>
      </c>
      <c r="B38" s="41" t="s">
        <v>31</v>
      </c>
      <c r="C38" s="42" t="s">
        <v>75</v>
      </c>
      <c r="D38" s="43" t="s">
        <v>45</v>
      </c>
      <c r="E38" s="43">
        <v>1773764.17</v>
      </c>
      <c r="F38" s="43" t="s">
        <v>45</v>
      </c>
      <c r="G38" s="28"/>
    </row>
    <row r="39" spans="1:7" ht="79.5" x14ac:dyDescent="0.25">
      <c r="A39" s="40" t="s">
        <v>76</v>
      </c>
      <c r="B39" s="41" t="s">
        <v>31</v>
      </c>
      <c r="C39" s="42" t="s">
        <v>77</v>
      </c>
      <c r="D39" s="43" t="s">
        <v>45</v>
      </c>
      <c r="E39" s="43">
        <v>15351555.029999999</v>
      </c>
      <c r="F39" s="43" t="s">
        <v>45</v>
      </c>
      <c r="G39" s="28"/>
    </row>
    <row r="40" spans="1:7" ht="68.25" x14ac:dyDescent="0.25">
      <c r="A40" s="40" t="s">
        <v>78</v>
      </c>
      <c r="B40" s="41" t="s">
        <v>31</v>
      </c>
      <c r="C40" s="42" t="s">
        <v>79</v>
      </c>
      <c r="D40" s="43" t="s">
        <v>45</v>
      </c>
      <c r="E40" s="43">
        <v>15351555.029999999</v>
      </c>
      <c r="F40" s="43" t="s">
        <v>45</v>
      </c>
      <c r="G40" s="28"/>
    </row>
    <row r="41" spans="1:7" ht="45.75" x14ac:dyDescent="0.25">
      <c r="A41" s="40" t="s">
        <v>80</v>
      </c>
      <c r="B41" s="41" t="s">
        <v>31</v>
      </c>
      <c r="C41" s="42" t="s">
        <v>81</v>
      </c>
      <c r="D41" s="43" t="s">
        <v>45</v>
      </c>
      <c r="E41" s="43">
        <v>25516142.489999998</v>
      </c>
      <c r="F41" s="43" t="s">
        <v>45</v>
      </c>
      <c r="G41" s="28"/>
    </row>
    <row r="42" spans="1:7" ht="68.25" x14ac:dyDescent="0.25">
      <c r="A42" s="40" t="s">
        <v>82</v>
      </c>
      <c r="B42" s="41" t="s">
        <v>31</v>
      </c>
      <c r="C42" s="42" t="s">
        <v>83</v>
      </c>
      <c r="D42" s="43" t="s">
        <v>45</v>
      </c>
      <c r="E42" s="43">
        <v>25516142.489999998</v>
      </c>
      <c r="F42" s="43" t="s">
        <v>45</v>
      </c>
      <c r="G42" s="28"/>
    </row>
    <row r="43" spans="1:7" ht="23.25" x14ac:dyDescent="0.25">
      <c r="A43" s="40" t="s">
        <v>84</v>
      </c>
      <c r="B43" s="41" t="s">
        <v>31</v>
      </c>
      <c r="C43" s="42" t="s">
        <v>85</v>
      </c>
      <c r="D43" s="43">
        <v>28269807</v>
      </c>
      <c r="E43" s="43">
        <v>11469328.16</v>
      </c>
      <c r="F43" s="43">
        <v>16800478.84</v>
      </c>
      <c r="G43" s="28"/>
    </row>
    <row r="44" spans="1:7" ht="23.25" x14ac:dyDescent="0.25">
      <c r="A44" s="40" t="s">
        <v>86</v>
      </c>
      <c r="B44" s="41" t="s">
        <v>31</v>
      </c>
      <c r="C44" s="42" t="s">
        <v>87</v>
      </c>
      <c r="D44" s="43">
        <v>28269807</v>
      </c>
      <c r="E44" s="43">
        <v>11469328.16</v>
      </c>
      <c r="F44" s="43">
        <v>16800478.84</v>
      </c>
      <c r="G44" s="28"/>
    </row>
    <row r="45" spans="1:7" ht="57" x14ac:dyDescent="0.25">
      <c r="A45" s="40" t="s">
        <v>88</v>
      </c>
      <c r="B45" s="41" t="s">
        <v>31</v>
      </c>
      <c r="C45" s="42" t="s">
        <v>89</v>
      </c>
      <c r="D45" s="43">
        <v>14785588</v>
      </c>
      <c r="E45" s="43">
        <v>5768671.75</v>
      </c>
      <c r="F45" s="43">
        <v>9016916.25</v>
      </c>
      <c r="G45" s="28"/>
    </row>
    <row r="46" spans="1:7" ht="90.75" x14ac:dyDescent="0.25">
      <c r="A46" s="40" t="s">
        <v>90</v>
      </c>
      <c r="B46" s="41" t="s">
        <v>31</v>
      </c>
      <c r="C46" s="42" t="s">
        <v>91</v>
      </c>
      <c r="D46" s="43">
        <v>14785588</v>
      </c>
      <c r="E46" s="43">
        <v>5768671.75</v>
      </c>
      <c r="F46" s="43">
        <v>9016916.25</v>
      </c>
      <c r="G46" s="28"/>
    </row>
    <row r="47" spans="1:7" ht="68.25" x14ac:dyDescent="0.25">
      <c r="A47" s="40" t="s">
        <v>92</v>
      </c>
      <c r="B47" s="41" t="s">
        <v>31</v>
      </c>
      <c r="C47" s="42" t="s">
        <v>93</v>
      </c>
      <c r="D47" s="43">
        <v>66625</v>
      </c>
      <c r="E47" s="43">
        <v>35520.97</v>
      </c>
      <c r="F47" s="43">
        <v>31104.03</v>
      </c>
      <c r="G47" s="28"/>
    </row>
    <row r="48" spans="1:7" ht="102" x14ac:dyDescent="0.25">
      <c r="A48" s="40" t="s">
        <v>94</v>
      </c>
      <c r="B48" s="41" t="s">
        <v>31</v>
      </c>
      <c r="C48" s="42" t="s">
        <v>95</v>
      </c>
      <c r="D48" s="43">
        <v>66625</v>
      </c>
      <c r="E48" s="43">
        <v>35520.97</v>
      </c>
      <c r="F48" s="43">
        <v>31104.03</v>
      </c>
      <c r="G48" s="28"/>
    </row>
    <row r="49" spans="1:7" ht="57" x14ac:dyDescent="0.25">
      <c r="A49" s="40" t="s">
        <v>96</v>
      </c>
      <c r="B49" s="41" t="s">
        <v>31</v>
      </c>
      <c r="C49" s="42" t="s">
        <v>97</v>
      </c>
      <c r="D49" s="43">
        <v>14932019</v>
      </c>
      <c r="E49" s="43">
        <v>6286318.2800000003</v>
      </c>
      <c r="F49" s="43">
        <v>8645700.7200000007</v>
      </c>
      <c r="G49" s="28"/>
    </row>
    <row r="50" spans="1:7" ht="90.75" x14ac:dyDescent="0.25">
      <c r="A50" s="40" t="s">
        <v>98</v>
      </c>
      <c r="B50" s="41" t="s">
        <v>31</v>
      </c>
      <c r="C50" s="42" t="s">
        <v>99</v>
      </c>
      <c r="D50" s="43">
        <v>14932019</v>
      </c>
      <c r="E50" s="43">
        <v>6286318.2800000003</v>
      </c>
      <c r="F50" s="43">
        <v>8645700.7200000007</v>
      </c>
      <c r="G50" s="28"/>
    </row>
    <row r="51" spans="1:7" ht="57" x14ac:dyDescent="0.25">
      <c r="A51" s="40" t="s">
        <v>100</v>
      </c>
      <c r="B51" s="41" t="s">
        <v>31</v>
      </c>
      <c r="C51" s="42" t="s">
        <v>101</v>
      </c>
      <c r="D51" s="43">
        <v>-1514425</v>
      </c>
      <c r="E51" s="43">
        <v>-621182.84</v>
      </c>
      <c r="F51" s="43">
        <v>-893242.16</v>
      </c>
      <c r="G51" s="28"/>
    </row>
    <row r="52" spans="1:7" ht="90.75" x14ac:dyDescent="0.25">
      <c r="A52" s="40" t="s">
        <v>102</v>
      </c>
      <c r="B52" s="41" t="s">
        <v>31</v>
      </c>
      <c r="C52" s="42" t="s">
        <v>103</v>
      </c>
      <c r="D52" s="43">
        <v>-1514425</v>
      </c>
      <c r="E52" s="43">
        <v>-621182.84</v>
      </c>
      <c r="F52" s="43">
        <v>-893242.16</v>
      </c>
      <c r="G52" s="28"/>
    </row>
    <row r="53" spans="1:7" x14ac:dyDescent="0.25">
      <c r="A53" s="40" t="s">
        <v>104</v>
      </c>
      <c r="B53" s="41" t="s">
        <v>31</v>
      </c>
      <c r="C53" s="42" t="s">
        <v>105</v>
      </c>
      <c r="D53" s="43">
        <v>72700000</v>
      </c>
      <c r="E53" s="43">
        <v>27933089.809999999</v>
      </c>
      <c r="F53" s="43">
        <v>44766910.189999998</v>
      </c>
      <c r="G53" s="28"/>
    </row>
    <row r="54" spans="1:7" ht="23.25" x14ac:dyDescent="0.25">
      <c r="A54" s="40" t="s">
        <v>106</v>
      </c>
      <c r="B54" s="41" t="s">
        <v>31</v>
      </c>
      <c r="C54" s="42" t="s">
        <v>107</v>
      </c>
      <c r="D54" s="43">
        <v>70000000</v>
      </c>
      <c r="E54" s="43">
        <v>25428558.109999999</v>
      </c>
      <c r="F54" s="43">
        <v>44571441.890000001</v>
      </c>
      <c r="G54" s="28"/>
    </row>
    <row r="55" spans="1:7" ht="23.25" x14ac:dyDescent="0.25">
      <c r="A55" s="40" t="s">
        <v>108</v>
      </c>
      <c r="B55" s="41" t="s">
        <v>31</v>
      </c>
      <c r="C55" s="42" t="s">
        <v>109</v>
      </c>
      <c r="D55" s="43">
        <v>60000000</v>
      </c>
      <c r="E55" s="43">
        <v>22411793.16</v>
      </c>
      <c r="F55" s="43">
        <v>37588206.840000004</v>
      </c>
      <c r="G55" s="28"/>
    </row>
    <row r="56" spans="1:7" ht="23.25" x14ac:dyDescent="0.25">
      <c r="A56" s="40" t="s">
        <v>108</v>
      </c>
      <c r="B56" s="41" t="s">
        <v>31</v>
      </c>
      <c r="C56" s="42" t="s">
        <v>110</v>
      </c>
      <c r="D56" s="43">
        <v>60000000</v>
      </c>
      <c r="E56" s="43">
        <v>22411793.16</v>
      </c>
      <c r="F56" s="43">
        <v>37588206.840000004</v>
      </c>
      <c r="G56" s="28"/>
    </row>
    <row r="57" spans="1:7" ht="45.75" x14ac:dyDescent="0.25">
      <c r="A57" s="40" t="s">
        <v>111</v>
      </c>
      <c r="B57" s="41" t="s">
        <v>31</v>
      </c>
      <c r="C57" s="42" t="s">
        <v>112</v>
      </c>
      <c r="D57" s="43">
        <v>60000000</v>
      </c>
      <c r="E57" s="43">
        <v>22395871.140000001</v>
      </c>
      <c r="F57" s="43">
        <v>37604128.859999999</v>
      </c>
      <c r="G57" s="28"/>
    </row>
    <row r="58" spans="1:7" ht="45.75" x14ac:dyDescent="0.25">
      <c r="A58" s="40" t="s">
        <v>113</v>
      </c>
      <c r="B58" s="41" t="s">
        <v>31</v>
      </c>
      <c r="C58" s="42" t="s">
        <v>114</v>
      </c>
      <c r="D58" s="43" t="s">
        <v>45</v>
      </c>
      <c r="E58" s="43">
        <v>15922.02</v>
      </c>
      <c r="F58" s="43" t="s">
        <v>45</v>
      </c>
      <c r="G58" s="28"/>
    </row>
    <row r="59" spans="1:7" ht="34.5" x14ac:dyDescent="0.25">
      <c r="A59" s="40" t="s">
        <v>115</v>
      </c>
      <c r="B59" s="41" t="s">
        <v>31</v>
      </c>
      <c r="C59" s="42" t="s">
        <v>116</v>
      </c>
      <c r="D59" s="43">
        <v>10000000</v>
      </c>
      <c r="E59" s="43">
        <v>3016764.95</v>
      </c>
      <c r="F59" s="43">
        <v>6983235.0499999998</v>
      </c>
      <c r="G59" s="28"/>
    </row>
    <row r="60" spans="1:7" ht="45.75" x14ac:dyDescent="0.25">
      <c r="A60" s="40" t="s">
        <v>117</v>
      </c>
      <c r="B60" s="41" t="s">
        <v>31</v>
      </c>
      <c r="C60" s="42" t="s">
        <v>118</v>
      </c>
      <c r="D60" s="43">
        <v>10000000</v>
      </c>
      <c r="E60" s="43">
        <v>3016764.95</v>
      </c>
      <c r="F60" s="43">
        <v>6983235.0499999998</v>
      </c>
      <c r="G60" s="28"/>
    </row>
    <row r="61" spans="1:7" ht="57" x14ac:dyDescent="0.25">
      <c r="A61" s="40" t="s">
        <v>119</v>
      </c>
      <c r="B61" s="41" t="s">
        <v>31</v>
      </c>
      <c r="C61" s="42" t="s">
        <v>120</v>
      </c>
      <c r="D61" s="43">
        <v>10000000</v>
      </c>
      <c r="E61" s="43">
        <v>3013368.23</v>
      </c>
      <c r="F61" s="43">
        <v>6986631.7699999996</v>
      </c>
      <c r="G61" s="28"/>
    </row>
    <row r="62" spans="1:7" ht="57" x14ac:dyDescent="0.25">
      <c r="A62" s="40" t="s">
        <v>121</v>
      </c>
      <c r="B62" s="41" t="s">
        <v>31</v>
      </c>
      <c r="C62" s="42" t="s">
        <v>122</v>
      </c>
      <c r="D62" s="43" t="s">
        <v>45</v>
      </c>
      <c r="E62" s="43">
        <v>3396.72</v>
      </c>
      <c r="F62" s="43" t="s">
        <v>45</v>
      </c>
      <c r="G62" s="28"/>
    </row>
    <row r="63" spans="1:7" ht="23.25" x14ac:dyDescent="0.25">
      <c r="A63" s="40" t="s">
        <v>123</v>
      </c>
      <c r="B63" s="41" t="s">
        <v>31</v>
      </c>
      <c r="C63" s="42" t="s">
        <v>124</v>
      </c>
      <c r="D63" s="43" t="s">
        <v>45</v>
      </c>
      <c r="E63" s="43">
        <v>22792.14</v>
      </c>
      <c r="F63" s="43" t="s">
        <v>45</v>
      </c>
      <c r="G63" s="28"/>
    </row>
    <row r="64" spans="1:7" ht="23.25" x14ac:dyDescent="0.25">
      <c r="A64" s="40" t="s">
        <v>123</v>
      </c>
      <c r="B64" s="41" t="s">
        <v>31</v>
      </c>
      <c r="C64" s="42" t="s">
        <v>125</v>
      </c>
      <c r="D64" s="43" t="s">
        <v>45</v>
      </c>
      <c r="E64" s="43">
        <v>22792.14</v>
      </c>
      <c r="F64" s="43" t="s">
        <v>45</v>
      </c>
      <c r="G64" s="28"/>
    </row>
    <row r="65" spans="1:7" ht="45.75" x14ac:dyDescent="0.25">
      <c r="A65" s="40" t="s">
        <v>126</v>
      </c>
      <c r="B65" s="41" t="s">
        <v>31</v>
      </c>
      <c r="C65" s="42" t="s">
        <v>127</v>
      </c>
      <c r="D65" s="43" t="s">
        <v>45</v>
      </c>
      <c r="E65" s="43">
        <v>22280.720000000001</v>
      </c>
      <c r="F65" s="43" t="s">
        <v>45</v>
      </c>
      <c r="G65" s="28"/>
    </row>
    <row r="66" spans="1:7" ht="45.75" x14ac:dyDescent="0.25">
      <c r="A66" s="40" t="s">
        <v>128</v>
      </c>
      <c r="B66" s="41" t="s">
        <v>31</v>
      </c>
      <c r="C66" s="42" t="s">
        <v>129</v>
      </c>
      <c r="D66" s="43" t="s">
        <v>45</v>
      </c>
      <c r="E66" s="43">
        <v>511.42</v>
      </c>
      <c r="F66" s="43" t="s">
        <v>45</v>
      </c>
      <c r="G66" s="28"/>
    </row>
    <row r="67" spans="1:7" x14ac:dyDescent="0.25">
      <c r="A67" s="40" t="s">
        <v>130</v>
      </c>
      <c r="B67" s="41" t="s">
        <v>31</v>
      </c>
      <c r="C67" s="42" t="s">
        <v>131</v>
      </c>
      <c r="D67" s="43" t="s">
        <v>45</v>
      </c>
      <c r="E67" s="43">
        <v>-52145.1</v>
      </c>
      <c r="F67" s="43" t="s">
        <v>45</v>
      </c>
      <c r="G67" s="28"/>
    </row>
    <row r="68" spans="1:7" x14ac:dyDescent="0.25">
      <c r="A68" s="40" t="s">
        <v>130</v>
      </c>
      <c r="B68" s="41" t="s">
        <v>31</v>
      </c>
      <c r="C68" s="42" t="s">
        <v>132</v>
      </c>
      <c r="D68" s="43" t="s">
        <v>45</v>
      </c>
      <c r="E68" s="43">
        <v>-52145.1</v>
      </c>
      <c r="F68" s="43" t="s">
        <v>45</v>
      </c>
      <c r="G68" s="28"/>
    </row>
    <row r="69" spans="1:7" ht="34.5" x14ac:dyDescent="0.25">
      <c r="A69" s="40" t="s">
        <v>133</v>
      </c>
      <c r="B69" s="41" t="s">
        <v>31</v>
      </c>
      <c r="C69" s="42" t="s">
        <v>134</v>
      </c>
      <c r="D69" s="43" t="s">
        <v>45</v>
      </c>
      <c r="E69" s="43">
        <v>-52145.1</v>
      </c>
      <c r="F69" s="43" t="s">
        <v>45</v>
      </c>
      <c r="G69" s="28"/>
    </row>
    <row r="70" spans="1:7" ht="23.25" x14ac:dyDescent="0.25">
      <c r="A70" s="40" t="s">
        <v>135</v>
      </c>
      <c r="B70" s="41" t="s">
        <v>31</v>
      </c>
      <c r="C70" s="42" t="s">
        <v>136</v>
      </c>
      <c r="D70" s="43">
        <v>2700000</v>
      </c>
      <c r="E70" s="43">
        <v>2533884.66</v>
      </c>
      <c r="F70" s="43">
        <v>166115.34</v>
      </c>
      <c r="G70" s="28"/>
    </row>
    <row r="71" spans="1:7" ht="34.5" x14ac:dyDescent="0.25">
      <c r="A71" s="40" t="s">
        <v>137</v>
      </c>
      <c r="B71" s="41" t="s">
        <v>31</v>
      </c>
      <c r="C71" s="42" t="s">
        <v>138</v>
      </c>
      <c r="D71" s="43">
        <v>2700000</v>
      </c>
      <c r="E71" s="43">
        <v>2533884.66</v>
      </c>
      <c r="F71" s="43">
        <v>166115.34</v>
      </c>
      <c r="G71" s="28"/>
    </row>
    <row r="72" spans="1:7" ht="57" x14ac:dyDescent="0.25">
      <c r="A72" s="40" t="s">
        <v>139</v>
      </c>
      <c r="B72" s="41" t="s">
        <v>31</v>
      </c>
      <c r="C72" s="42" t="s">
        <v>140</v>
      </c>
      <c r="D72" s="43">
        <v>2700000</v>
      </c>
      <c r="E72" s="43">
        <v>2533884.66</v>
      </c>
      <c r="F72" s="43">
        <v>166115.34</v>
      </c>
      <c r="G72" s="28"/>
    </row>
    <row r="73" spans="1:7" ht="23.25" x14ac:dyDescent="0.25">
      <c r="A73" s="40" t="s">
        <v>141</v>
      </c>
      <c r="B73" s="41" t="s">
        <v>31</v>
      </c>
      <c r="C73" s="42" t="s">
        <v>142</v>
      </c>
      <c r="D73" s="43">
        <v>65625500</v>
      </c>
      <c r="E73" s="43">
        <v>97637845.069999993</v>
      </c>
      <c r="F73" s="43" t="s">
        <v>45</v>
      </c>
      <c r="G73" s="28"/>
    </row>
    <row r="74" spans="1:7" x14ac:dyDescent="0.25">
      <c r="A74" s="40" t="s">
        <v>143</v>
      </c>
      <c r="B74" s="41" t="s">
        <v>31</v>
      </c>
      <c r="C74" s="42" t="s">
        <v>144</v>
      </c>
      <c r="D74" s="43">
        <v>65625500</v>
      </c>
      <c r="E74" s="43">
        <v>97637845.069999993</v>
      </c>
      <c r="F74" s="43" t="s">
        <v>45</v>
      </c>
      <c r="G74" s="28"/>
    </row>
    <row r="75" spans="1:7" ht="23.25" x14ac:dyDescent="0.25">
      <c r="A75" s="40" t="s">
        <v>145</v>
      </c>
      <c r="B75" s="41" t="s">
        <v>31</v>
      </c>
      <c r="C75" s="42" t="s">
        <v>146</v>
      </c>
      <c r="D75" s="43">
        <v>16445000</v>
      </c>
      <c r="E75" s="43">
        <v>13234234.369999999</v>
      </c>
      <c r="F75" s="43">
        <v>3210765.63</v>
      </c>
      <c r="G75" s="28"/>
    </row>
    <row r="76" spans="1:7" ht="45.75" x14ac:dyDescent="0.25">
      <c r="A76" s="40" t="s">
        <v>147</v>
      </c>
      <c r="B76" s="41" t="s">
        <v>31</v>
      </c>
      <c r="C76" s="42" t="s">
        <v>148</v>
      </c>
      <c r="D76" s="43">
        <v>16445000</v>
      </c>
      <c r="E76" s="43">
        <v>13234234.369999999</v>
      </c>
      <c r="F76" s="43">
        <v>3210765.63</v>
      </c>
      <c r="G76" s="28"/>
    </row>
    <row r="77" spans="1:7" ht="90.75" x14ac:dyDescent="0.25">
      <c r="A77" s="40" t="s">
        <v>149</v>
      </c>
      <c r="B77" s="41" t="s">
        <v>31</v>
      </c>
      <c r="C77" s="42" t="s">
        <v>150</v>
      </c>
      <c r="D77" s="43">
        <v>49180500</v>
      </c>
      <c r="E77" s="43">
        <v>84403610.700000003</v>
      </c>
      <c r="F77" s="43" t="s">
        <v>45</v>
      </c>
      <c r="G77" s="28"/>
    </row>
    <row r="78" spans="1:7" ht="57" x14ac:dyDescent="0.25">
      <c r="A78" s="40" t="s">
        <v>151</v>
      </c>
      <c r="B78" s="41" t="s">
        <v>31</v>
      </c>
      <c r="C78" s="42" t="s">
        <v>152</v>
      </c>
      <c r="D78" s="43">
        <v>49180500</v>
      </c>
      <c r="E78" s="43">
        <v>84403610.700000003</v>
      </c>
      <c r="F78" s="43" t="s">
        <v>45</v>
      </c>
      <c r="G78" s="28"/>
    </row>
    <row r="79" spans="1:7" x14ac:dyDescent="0.25">
      <c r="A79" s="40" t="s">
        <v>153</v>
      </c>
      <c r="B79" s="41" t="s">
        <v>31</v>
      </c>
      <c r="C79" s="42" t="s">
        <v>154</v>
      </c>
      <c r="D79" s="43">
        <v>6000000</v>
      </c>
      <c r="E79" s="43">
        <v>6645861.1600000001</v>
      </c>
      <c r="F79" s="43" t="s">
        <v>45</v>
      </c>
      <c r="G79" s="28"/>
    </row>
    <row r="80" spans="1:7" ht="23.25" x14ac:dyDescent="0.25">
      <c r="A80" s="40" t="s">
        <v>155</v>
      </c>
      <c r="B80" s="41" t="s">
        <v>31</v>
      </c>
      <c r="C80" s="42" t="s">
        <v>156</v>
      </c>
      <c r="D80" s="43">
        <v>6000000</v>
      </c>
      <c r="E80" s="43">
        <v>6645861.1600000001</v>
      </c>
      <c r="F80" s="43" t="s">
        <v>45</v>
      </c>
      <c r="G80" s="28"/>
    </row>
    <row r="81" spans="1:7" ht="34.5" x14ac:dyDescent="0.25">
      <c r="A81" s="40" t="s">
        <v>157</v>
      </c>
      <c r="B81" s="41" t="s">
        <v>31</v>
      </c>
      <c r="C81" s="42" t="s">
        <v>158</v>
      </c>
      <c r="D81" s="43">
        <v>6000000</v>
      </c>
      <c r="E81" s="43">
        <v>6645861.1600000001</v>
      </c>
      <c r="F81" s="43" t="s">
        <v>45</v>
      </c>
      <c r="G81" s="28"/>
    </row>
    <row r="82" spans="1:7" ht="57" x14ac:dyDescent="0.25">
      <c r="A82" s="40" t="s">
        <v>159</v>
      </c>
      <c r="B82" s="41" t="s">
        <v>31</v>
      </c>
      <c r="C82" s="42" t="s">
        <v>160</v>
      </c>
      <c r="D82" s="43" t="s">
        <v>45</v>
      </c>
      <c r="E82" s="43">
        <v>6526544.1799999997</v>
      </c>
      <c r="F82" s="43" t="s">
        <v>45</v>
      </c>
      <c r="G82" s="28"/>
    </row>
    <row r="83" spans="1:7" ht="68.25" x14ac:dyDescent="0.25">
      <c r="A83" s="40" t="s">
        <v>161</v>
      </c>
      <c r="B83" s="41" t="s">
        <v>31</v>
      </c>
      <c r="C83" s="42" t="s">
        <v>162</v>
      </c>
      <c r="D83" s="43" t="s">
        <v>45</v>
      </c>
      <c r="E83" s="43">
        <v>119316.98</v>
      </c>
      <c r="F83" s="43" t="s">
        <v>45</v>
      </c>
      <c r="G83" s="28"/>
    </row>
    <row r="84" spans="1:7" ht="34.5" x14ac:dyDescent="0.25">
      <c r="A84" s="40" t="s">
        <v>163</v>
      </c>
      <c r="B84" s="41" t="s">
        <v>31</v>
      </c>
      <c r="C84" s="42" t="s">
        <v>164</v>
      </c>
      <c r="D84" s="43">
        <v>16514000</v>
      </c>
      <c r="E84" s="43">
        <v>8782835.4600000009</v>
      </c>
      <c r="F84" s="43">
        <v>7731164.54</v>
      </c>
      <c r="G84" s="28"/>
    </row>
    <row r="85" spans="1:7" ht="68.25" x14ac:dyDescent="0.25">
      <c r="A85" s="40" t="s">
        <v>165</v>
      </c>
      <c r="B85" s="41" t="s">
        <v>31</v>
      </c>
      <c r="C85" s="42" t="s">
        <v>166</v>
      </c>
      <c r="D85" s="43">
        <v>15858200</v>
      </c>
      <c r="E85" s="43">
        <v>8424284.7699999996</v>
      </c>
      <c r="F85" s="43">
        <v>7433915.2300000004</v>
      </c>
      <c r="G85" s="28"/>
    </row>
    <row r="86" spans="1:7" ht="57" x14ac:dyDescent="0.25">
      <c r="A86" s="40" t="s">
        <v>167</v>
      </c>
      <c r="B86" s="41" t="s">
        <v>31</v>
      </c>
      <c r="C86" s="42" t="s">
        <v>168</v>
      </c>
      <c r="D86" s="43">
        <v>13231000</v>
      </c>
      <c r="E86" s="43">
        <v>7710419.71</v>
      </c>
      <c r="F86" s="43">
        <v>5520580.29</v>
      </c>
      <c r="G86" s="28"/>
    </row>
    <row r="87" spans="1:7" ht="68.25" x14ac:dyDescent="0.25">
      <c r="A87" s="40" t="s">
        <v>169</v>
      </c>
      <c r="B87" s="41" t="s">
        <v>31</v>
      </c>
      <c r="C87" s="42" t="s">
        <v>170</v>
      </c>
      <c r="D87" s="43">
        <v>13231000</v>
      </c>
      <c r="E87" s="43">
        <v>7710419.71</v>
      </c>
      <c r="F87" s="43">
        <v>5520580.29</v>
      </c>
      <c r="G87" s="28"/>
    </row>
    <row r="88" spans="1:7" ht="57" x14ac:dyDescent="0.25">
      <c r="A88" s="40" t="s">
        <v>171</v>
      </c>
      <c r="B88" s="41" t="s">
        <v>31</v>
      </c>
      <c r="C88" s="42" t="s">
        <v>172</v>
      </c>
      <c r="D88" s="43">
        <v>1127200</v>
      </c>
      <c r="E88" s="43" t="s">
        <v>45</v>
      </c>
      <c r="F88" s="43">
        <v>1127200</v>
      </c>
      <c r="G88" s="28"/>
    </row>
    <row r="89" spans="1:7" ht="57" x14ac:dyDescent="0.25">
      <c r="A89" s="40" t="s">
        <v>173</v>
      </c>
      <c r="B89" s="41" t="s">
        <v>31</v>
      </c>
      <c r="C89" s="42" t="s">
        <v>174</v>
      </c>
      <c r="D89" s="43">
        <v>1127200</v>
      </c>
      <c r="E89" s="43" t="s">
        <v>45</v>
      </c>
      <c r="F89" s="43">
        <v>1127200</v>
      </c>
      <c r="G89" s="28"/>
    </row>
    <row r="90" spans="1:7" ht="68.25" x14ac:dyDescent="0.25">
      <c r="A90" s="40" t="s">
        <v>175</v>
      </c>
      <c r="B90" s="41" t="s">
        <v>31</v>
      </c>
      <c r="C90" s="42" t="s">
        <v>176</v>
      </c>
      <c r="D90" s="43">
        <v>500000</v>
      </c>
      <c r="E90" s="43">
        <v>423022.21</v>
      </c>
      <c r="F90" s="43">
        <v>76977.789999999994</v>
      </c>
      <c r="G90" s="28"/>
    </row>
    <row r="91" spans="1:7" ht="57" x14ac:dyDescent="0.25">
      <c r="A91" s="40" t="s">
        <v>177</v>
      </c>
      <c r="B91" s="41" t="s">
        <v>31</v>
      </c>
      <c r="C91" s="42" t="s">
        <v>178</v>
      </c>
      <c r="D91" s="43">
        <v>500000</v>
      </c>
      <c r="E91" s="43">
        <v>423022.21</v>
      </c>
      <c r="F91" s="43">
        <v>76977.789999999994</v>
      </c>
      <c r="G91" s="28"/>
    </row>
    <row r="92" spans="1:7" ht="34.5" x14ac:dyDescent="0.25">
      <c r="A92" s="40" t="s">
        <v>179</v>
      </c>
      <c r="B92" s="41" t="s">
        <v>31</v>
      </c>
      <c r="C92" s="42" t="s">
        <v>180</v>
      </c>
      <c r="D92" s="43">
        <v>1000000</v>
      </c>
      <c r="E92" s="43">
        <v>290842.84999999998</v>
      </c>
      <c r="F92" s="43">
        <v>709157.15</v>
      </c>
      <c r="G92" s="28"/>
    </row>
    <row r="93" spans="1:7" ht="34.5" x14ac:dyDescent="0.25">
      <c r="A93" s="40" t="s">
        <v>181</v>
      </c>
      <c r="B93" s="41" t="s">
        <v>31</v>
      </c>
      <c r="C93" s="42" t="s">
        <v>182</v>
      </c>
      <c r="D93" s="43">
        <v>1000000</v>
      </c>
      <c r="E93" s="43">
        <v>290842.84999999998</v>
      </c>
      <c r="F93" s="43">
        <v>709157.15</v>
      </c>
      <c r="G93" s="28"/>
    </row>
    <row r="94" spans="1:7" ht="34.5" x14ac:dyDescent="0.25">
      <c r="A94" s="40" t="s">
        <v>183</v>
      </c>
      <c r="B94" s="41" t="s">
        <v>31</v>
      </c>
      <c r="C94" s="42" t="s">
        <v>184</v>
      </c>
      <c r="D94" s="43">
        <v>1000</v>
      </c>
      <c r="E94" s="43">
        <v>46.51</v>
      </c>
      <c r="F94" s="43">
        <v>953.49</v>
      </c>
      <c r="G94" s="28"/>
    </row>
    <row r="95" spans="1:7" ht="34.5" x14ac:dyDescent="0.25">
      <c r="A95" s="40" t="s">
        <v>185</v>
      </c>
      <c r="B95" s="41" t="s">
        <v>31</v>
      </c>
      <c r="C95" s="42" t="s">
        <v>186</v>
      </c>
      <c r="D95" s="43" t="s">
        <v>45</v>
      </c>
      <c r="E95" s="43">
        <v>46.51</v>
      </c>
      <c r="F95" s="43" t="s">
        <v>45</v>
      </c>
      <c r="G95" s="28"/>
    </row>
    <row r="96" spans="1:7" ht="113.25" x14ac:dyDescent="0.25">
      <c r="A96" s="40" t="s">
        <v>187</v>
      </c>
      <c r="B96" s="41" t="s">
        <v>31</v>
      </c>
      <c r="C96" s="42" t="s">
        <v>188</v>
      </c>
      <c r="D96" s="43" t="s">
        <v>45</v>
      </c>
      <c r="E96" s="43">
        <v>46.51</v>
      </c>
      <c r="F96" s="43" t="s">
        <v>45</v>
      </c>
      <c r="G96" s="28"/>
    </row>
    <row r="97" spans="1:7" ht="34.5" x14ac:dyDescent="0.25">
      <c r="A97" s="40" t="s">
        <v>189</v>
      </c>
      <c r="B97" s="41" t="s">
        <v>31</v>
      </c>
      <c r="C97" s="42" t="s">
        <v>190</v>
      </c>
      <c r="D97" s="43">
        <v>1000</v>
      </c>
      <c r="E97" s="43" t="s">
        <v>45</v>
      </c>
      <c r="F97" s="43">
        <v>1000</v>
      </c>
      <c r="G97" s="28"/>
    </row>
    <row r="98" spans="1:7" ht="79.5" x14ac:dyDescent="0.25">
      <c r="A98" s="40" t="s">
        <v>191</v>
      </c>
      <c r="B98" s="41" t="s">
        <v>31</v>
      </c>
      <c r="C98" s="42" t="s">
        <v>192</v>
      </c>
      <c r="D98" s="43">
        <v>1000</v>
      </c>
      <c r="E98" s="43" t="s">
        <v>45</v>
      </c>
      <c r="F98" s="43">
        <v>1000</v>
      </c>
      <c r="G98" s="28"/>
    </row>
    <row r="99" spans="1:7" ht="45.75" x14ac:dyDescent="0.25">
      <c r="A99" s="40" t="s">
        <v>193</v>
      </c>
      <c r="B99" s="41" t="s">
        <v>31</v>
      </c>
      <c r="C99" s="42" t="s">
        <v>194</v>
      </c>
      <c r="D99" s="43" t="s">
        <v>45</v>
      </c>
      <c r="E99" s="43">
        <v>1.24</v>
      </c>
      <c r="F99" s="43" t="s">
        <v>45</v>
      </c>
      <c r="G99" s="28"/>
    </row>
    <row r="100" spans="1:7" ht="45.75" x14ac:dyDescent="0.25">
      <c r="A100" s="40" t="s">
        <v>195</v>
      </c>
      <c r="B100" s="41" t="s">
        <v>31</v>
      </c>
      <c r="C100" s="42" t="s">
        <v>196</v>
      </c>
      <c r="D100" s="43" t="s">
        <v>45</v>
      </c>
      <c r="E100" s="43">
        <v>1.24</v>
      </c>
      <c r="F100" s="43" t="s">
        <v>45</v>
      </c>
      <c r="G100" s="28"/>
    </row>
    <row r="101" spans="1:7" ht="135.75" x14ac:dyDescent="0.25">
      <c r="A101" s="40" t="s">
        <v>197</v>
      </c>
      <c r="B101" s="41" t="s">
        <v>31</v>
      </c>
      <c r="C101" s="42" t="s">
        <v>198</v>
      </c>
      <c r="D101" s="43" t="s">
        <v>45</v>
      </c>
      <c r="E101" s="43">
        <v>1.24</v>
      </c>
      <c r="F101" s="43" t="s">
        <v>45</v>
      </c>
      <c r="G101" s="28"/>
    </row>
    <row r="102" spans="1:7" ht="68.25" x14ac:dyDescent="0.25">
      <c r="A102" s="40" t="s">
        <v>199</v>
      </c>
      <c r="B102" s="41" t="s">
        <v>31</v>
      </c>
      <c r="C102" s="42" t="s">
        <v>200</v>
      </c>
      <c r="D102" s="43">
        <v>654800</v>
      </c>
      <c r="E102" s="43">
        <v>358502.94</v>
      </c>
      <c r="F102" s="43">
        <v>296297.06</v>
      </c>
      <c r="G102" s="28"/>
    </row>
    <row r="103" spans="1:7" x14ac:dyDescent="0.25">
      <c r="A103" s="40" t="s">
        <v>201</v>
      </c>
      <c r="B103" s="41" t="s">
        <v>31</v>
      </c>
      <c r="C103" s="42" t="s">
        <v>202</v>
      </c>
      <c r="D103" s="43">
        <v>654800</v>
      </c>
      <c r="E103" s="43">
        <v>358502.94</v>
      </c>
      <c r="F103" s="43">
        <v>296297.06</v>
      </c>
      <c r="G103" s="28"/>
    </row>
    <row r="104" spans="1:7" ht="79.5" x14ac:dyDescent="0.25">
      <c r="A104" s="40" t="s">
        <v>203</v>
      </c>
      <c r="B104" s="41" t="s">
        <v>31</v>
      </c>
      <c r="C104" s="42" t="s">
        <v>204</v>
      </c>
      <c r="D104" s="43">
        <v>654800</v>
      </c>
      <c r="E104" s="43">
        <v>358502.94</v>
      </c>
      <c r="F104" s="43">
        <v>296297.06</v>
      </c>
      <c r="G104" s="28"/>
    </row>
    <row r="105" spans="1:7" x14ac:dyDescent="0.25">
      <c r="A105" s="40" t="s">
        <v>205</v>
      </c>
      <c r="B105" s="41" t="s">
        <v>31</v>
      </c>
      <c r="C105" s="42" t="s">
        <v>206</v>
      </c>
      <c r="D105" s="43">
        <v>2722800</v>
      </c>
      <c r="E105" s="43">
        <v>590210.32999999996</v>
      </c>
      <c r="F105" s="43">
        <v>2132589.67</v>
      </c>
      <c r="G105" s="28"/>
    </row>
    <row r="106" spans="1:7" x14ac:dyDescent="0.25">
      <c r="A106" s="40" t="s">
        <v>207</v>
      </c>
      <c r="B106" s="41" t="s">
        <v>31</v>
      </c>
      <c r="C106" s="42" t="s">
        <v>208</v>
      </c>
      <c r="D106" s="43">
        <v>2722800</v>
      </c>
      <c r="E106" s="43">
        <v>590210.32999999996</v>
      </c>
      <c r="F106" s="43">
        <v>2132589.67</v>
      </c>
      <c r="G106" s="28"/>
    </row>
    <row r="107" spans="1:7" ht="23.25" x14ac:dyDescent="0.25">
      <c r="A107" s="40" t="s">
        <v>209</v>
      </c>
      <c r="B107" s="41" t="s">
        <v>31</v>
      </c>
      <c r="C107" s="42" t="s">
        <v>210</v>
      </c>
      <c r="D107" s="43">
        <v>200967</v>
      </c>
      <c r="E107" s="43">
        <v>135806.44</v>
      </c>
      <c r="F107" s="43">
        <v>65160.56</v>
      </c>
      <c r="G107" s="28"/>
    </row>
    <row r="108" spans="1:7" ht="57" x14ac:dyDescent="0.25">
      <c r="A108" s="40" t="s">
        <v>211</v>
      </c>
      <c r="B108" s="41" t="s">
        <v>31</v>
      </c>
      <c r="C108" s="42" t="s">
        <v>212</v>
      </c>
      <c r="D108" s="43">
        <v>200967</v>
      </c>
      <c r="E108" s="43">
        <v>135806.44</v>
      </c>
      <c r="F108" s="43">
        <v>65160.56</v>
      </c>
      <c r="G108" s="28"/>
    </row>
    <row r="109" spans="1:7" x14ac:dyDescent="0.25">
      <c r="A109" s="40" t="s">
        <v>213</v>
      </c>
      <c r="B109" s="41" t="s">
        <v>31</v>
      </c>
      <c r="C109" s="42" t="s">
        <v>214</v>
      </c>
      <c r="D109" s="43">
        <v>11782</v>
      </c>
      <c r="E109" s="43">
        <v>2000</v>
      </c>
      <c r="F109" s="43">
        <v>9782</v>
      </c>
      <c r="G109" s="28"/>
    </row>
    <row r="110" spans="1:7" ht="45.75" x14ac:dyDescent="0.25">
      <c r="A110" s="40" t="s">
        <v>215</v>
      </c>
      <c r="B110" s="41" t="s">
        <v>31</v>
      </c>
      <c r="C110" s="42" t="s">
        <v>216</v>
      </c>
      <c r="D110" s="43">
        <v>11782</v>
      </c>
      <c r="E110" s="43">
        <v>2000</v>
      </c>
      <c r="F110" s="43">
        <v>9782</v>
      </c>
      <c r="G110" s="28"/>
    </row>
    <row r="111" spans="1:7" x14ac:dyDescent="0.25">
      <c r="A111" s="40" t="s">
        <v>217</v>
      </c>
      <c r="B111" s="41" t="s">
        <v>31</v>
      </c>
      <c r="C111" s="42" t="s">
        <v>218</v>
      </c>
      <c r="D111" s="43">
        <v>2510051</v>
      </c>
      <c r="E111" s="43">
        <v>452403.89</v>
      </c>
      <c r="F111" s="43">
        <v>2057647.11</v>
      </c>
      <c r="G111" s="28"/>
    </row>
    <row r="112" spans="1:7" x14ac:dyDescent="0.25">
      <c r="A112" s="40" t="s">
        <v>219</v>
      </c>
      <c r="B112" s="41" t="s">
        <v>31</v>
      </c>
      <c r="C112" s="42" t="s">
        <v>220</v>
      </c>
      <c r="D112" s="43">
        <v>2510051</v>
      </c>
      <c r="E112" s="43">
        <v>452403.89</v>
      </c>
      <c r="F112" s="43">
        <v>2057647.11</v>
      </c>
      <c r="G112" s="28"/>
    </row>
    <row r="113" spans="1:7" ht="45.75" x14ac:dyDescent="0.25">
      <c r="A113" s="40" t="s">
        <v>221</v>
      </c>
      <c r="B113" s="41" t="s">
        <v>31</v>
      </c>
      <c r="C113" s="42" t="s">
        <v>222</v>
      </c>
      <c r="D113" s="43">
        <v>2510051</v>
      </c>
      <c r="E113" s="43">
        <v>452403.89</v>
      </c>
      <c r="F113" s="43">
        <v>2057647.11</v>
      </c>
      <c r="G113" s="28"/>
    </row>
    <row r="114" spans="1:7" ht="23.25" x14ac:dyDescent="0.25">
      <c r="A114" s="40" t="s">
        <v>223</v>
      </c>
      <c r="B114" s="41" t="s">
        <v>31</v>
      </c>
      <c r="C114" s="42" t="s">
        <v>224</v>
      </c>
      <c r="D114" s="43">
        <v>11123699</v>
      </c>
      <c r="E114" s="43">
        <v>7739821.3300000001</v>
      </c>
      <c r="F114" s="43">
        <v>3383877.67</v>
      </c>
      <c r="G114" s="28"/>
    </row>
    <row r="115" spans="1:7" x14ac:dyDescent="0.25">
      <c r="A115" s="40" t="s">
        <v>225</v>
      </c>
      <c r="B115" s="41" t="s">
        <v>31</v>
      </c>
      <c r="C115" s="42" t="s">
        <v>226</v>
      </c>
      <c r="D115" s="43">
        <v>11081700</v>
      </c>
      <c r="E115" s="43">
        <v>6313471.6900000004</v>
      </c>
      <c r="F115" s="43">
        <v>4768228.3099999996</v>
      </c>
      <c r="G115" s="28"/>
    </row>
    <row r="116" spans="1:7" x14ac:dyDescent="0.25">
      <c r="A116" s="40" t="s">
        <v>227</v>
      </c>
      <c r="B116" s="41" t="s">
        <v>31</v>
      </c>
      <c r="C116" s="42" t="s">
        <v>228</v>
      </c>
      <c r="D116" s="43">
        <v>11081700</v>
      </c>
      <c r="E116" s="43">
        <v>6313471.6900000004</v>
      </c>
      <c r="F116" s="43">
        <v>4768228.3099999996</v>
      </c>
      <c r="G116" s="28"/>
    </row>
    <row r="117" spans="1:7" ht="23.25" x14ac:dyDescent="0.25">
      <c r="A117" s="40" t="s">
        <v>229</v>
      </c>
      <c r="B117" s="41" t="s">
        <v>31</v>
      </c>
      <c r="C117" s="42" t="s">
        <v>230</v>
      </c>
      <c r="D117" s="43">
        <v>11081700</v>
      </c>
      <c r="E117" s="43">
        <v>6313471.6900000004</v>
      </c>
      <c r="F117" s="43">
        <v>4768228.3099999996</v>
      </c>
      <c r="G117" s="28"/>
    </row>
    <row r="118" spans="1:7" x14ac:dyDescent="0.25">
      <c r="A118" s="40" t="s">
        <v>231</v>
      </c>
      <c r="B118" s="41" t="s">
        <v>31</v>
      </c>
      <c r="C118" s="42" t="s">
        <v>232</v>
      </c>
      <c r="D118" s="43">
        <v>41999</v>
      </c>
      <c r="E118" s="43">
        <v>1426349.64</v>
      </c>
      <c r="F118" s="43" t="s">
        <v>45</v>
      </c>
      <c r="G118" s="28"/>
    </row>
    <row r="119" spans="1:7" x14ac:dyDescent="0.25">
      <c r="A119" s="40" t="s">
        <v>233</v>
      </c>
      <c r="B119" s="41" t="s">
        <v>31</v>
      </c>
      <c r="C119" s="42" t="s">
        <v>234</v>
      </c>
      <c r="D119" s="43">
        <v>41999</v>
      </c>
      <c r="E119" s="43">
        <v>1426349.64</v>
      </c>
      <c r="F119" s="43" t="s">
        <v>45</v>
      </c>
      <c r="G119" s="28"/>
    </row>
    <row r="120" spans="1:7" ht="23.25" x14ac:dyDescent="0.25">
      <c r="A120" s="40" t="s">
        <v>235</v>
      </c>
      <c r="B120" s="41" t="s">
        <v>31</v>
      </c>
      <c r="C120" s="42" t="s">
        <v>236</v>
      </c>
      <c r="D120" s="43">
        <v>41999</v>
      </c>
      <c r="E120" s="43">
        <v>1426349.64</v>
      </c>
      <c r="F120" s="43" t="s">
        <v>45</v>
      </c>
      <c r="G120" s="28"/>
    </row>
    <row r="121" spans="1:7" ht="23.25" x14ac:dyDescent="0.25">
      <c r="A121" s="40" t="s">
        <v>237</v>
      </c>
      <c r="B121" s="41" t="s">
        <v>31</v>
      </c>
      <c r="C121" s="42" t="s">
        <v>238</v>
      </c>
      <c r="D121" s="43">
        <v>4700000</v>
      </c>
      <c r="E121" s="43">
        <v>996351.8</v>
      </c>
      <c r="F121" s="43">
        <v>3703648.2</v>
      </c>
      <c r="G121" s="28"/>
    </row>
    <row r="122" spans="1:7" ht="23.25" x14ac:dyDescent="0.25">
      <c r="A122" s="40" t="s">
        <v>239</v>
      </c>
      <c r="B122" s="41" t="s">
        <v>31</v>
      </c>
      <c r="C122" s="42" t="s">
        <v>240</v>
      </c>
      <c r="D122" s="43">
        <v>4000000</v>
      </c>
      <c r="E122" s="43">
        <v>513831.6</v>
      </c>
      <c r="F122" s="43">
        <v>3486168.4</v>
      </c>
      <c r="G122" s="28"/>
    </row>
    <row r="123" spans="1:7" ht="23.25" x14ac:dyDescent="0.25">
      <c r="A123" s="40" t="s">
        <v>241</v>
      </c>
      <c r="B123" s="41" t="s">
        <v>31</v>
      </c>
      <c r="C123" s="42" t="s">
        <v>242</v>
      </c>
      <c r="D123" s="43">
        <v>4000000</v>
      </c>
      <c r="E123" s="43">
        <v>513831.6</v>
      </c>
      <c r="F123" s="43">
        <v>3486168.4</v>
      </c>
      <c r="G123" s="28"/>
    </row>
    <row r="124" spans="1:7" ht="45.75" x14ac:dyDescent="0.25">
      <c r="A124" s="40" t="s">
        <v>243</v>
      </c>
      <c r="B124" s="41" t="s">
        <v>31</v>
      </c>
      <c r="C124" s="42" t="s">
        <v>244</v>
      </c>
      <c r="D124" s="43">
        <v>4000000</v>
      </c>
      <c r="E124" s="43">
        <v>513831.6</v>
      </c>
      <c r="F124" s="43">
        <v>3486168.4</v>
      </c>
      <c r="G124" s="28"/>
    </row>
    <row r="125" spans="1:7" ht="57" x14ac:dyDescent="0.25">
      <c r="A125" s="40" t="s">
        <v>245</v>
      </c>
      <c r="B125" s="41" t="s">
        <v>31</v>
      </c>
      <c r="C125" s="42" t="s">
        <v>246</v>
      </c>
      <c r="D125" s="43">
        <v>600000</v>
      </c>
      <c r="E125" s="43">
        <v>213320.2</v>
      </c>
      <c r="F125" s="43">
        <v>386679.8</v>
      </c>
      <c r="G125" s="28"/>
    </row>
    <row r="126" spans="1:7" ht="57" x14ac:dyDescent="0.25">
      <c r="A126" s="40" t="s">
        <v>247</v>
      </c>
      <c r="B126" s="41" t="s">
        <v>31</v>
      </c>
      <c r="C126" s="42" t="s">
        <v>248</v>
      </c>
      <c r="D126" s="43">
        <v>600000</v>
      </c>
      <c r="E126" s="43">
        <v>213320.2</v>
      </c>
      <c r="F126" s="43">
        <v>386679.8</v>
      </c>
      <c r="G126" s="28"/>
    </row>
    <row r="127" spans="1:7" ht="79.5" x14ac:dyDescent="0.25">
      <c r="A127" s="40" t="s">
        <v>249</v>
      </c>
      <c r="B127" s="41" t="s">
        <v>31</v>
      </c>
      <c r="C127" s="42" t="s">
        <v>250</v>
      </c>
      <c r="D127" s="43">
        <v>600000</v>
      </c>
      <c r="E127" s="43">
        <v>213320.2</v>
      </c>
      <c r="F127" s="43">
        <v>386679.8</v>
      </c>
      <c r="G127" s="28"/>
    </row>
    <row r="128" spans="1:7" ht="23.25" x14ac:dyDescent="0.25">
      <c r="A128" s="40" t="s">
        <v>251</v>
      </c>
      <c r="B128" s="41" t="s">
        <v>31</v>
      </c>
      <c r="C128" s="42" t="s">
        <v>252</v>
      </c>
      <c r="D128" s="43">
        <v>100000</v>
      </c>
      <c r="E128" s="43">
        <v>269200</v>
      </c>
      <c r="F128" s="43" t="s">
        <v>45</v>
      </c>
      <c r="G128" s="28"/>
    </row>
    <row r="129" spans="1:7" ht="34.5" x14ac:dyDescent="0.25">
      <c r="A129" s="40" t="s">
        <v>253</v>
      </c>
      <c r="B129" s="41" t="s">
        <v>31</v>
      </c>
      <c r="C129" s="42" t="s">
        <v>254</v>
      </c>
      <c r="D129" s="43">
        <v>100000</v>
      </c>
      <c r="E129" s="43">
        <v>269200</v>
      </c>
      <c r="F129" s="43" t="s">
        <v>45</v>
      </c>
      <c r="G129" s="28"/>
    </row>
    <row r="130" spans="1:7" x14ac:dyDescent="0.25">
      <c r="A130" s="40" t="s">
        <v>255</v>
      </c>
      <c r="B130" s="41" t="s">
        <v>31</v>
      </c>
      <c r="C130" s="42" t="s">
        <v>256</v>
      </c>
      <c r="D130" s="43">
        <v>500000</v>
      </c>
      <c r="E130" s="43">
        <v>645706.68999999994</v>
      </c>
      <c r="F130" s="43" t="s">
        <v>45</v>
      </c>
      <c r="G130" s="28"/>
    </row>
    <row r="131" spans="1:7" ht="34.5" x14ac:dyDescent="0.25">
      <c r="A131" s="40" t="s">
        <v>257</v>
      </c>
      <c r="B131" s="41" t="s">
        <v>31</v>
      </c>
      <c r="C131" s="42" t="s">
        <v>258</v>
      </c>
      <c r="D131" s="43" t="s">
        <v>45</v>
      </c>
      <c r="E131" s="43">
        <v>248789.97</v>
      </c>
      <c r="F131" s="43" t="s">
        <v>45</v>
      </c>
      <c r="G131" s="28"/>
    </row>
    <row r="132" spans="1:7" ht="45.75" x14ac:dyDescent="0.25">
      <c r="A132" s="40" t="s">
        <v>259</v>
      </c>
      <c r="B132" s="41" t="s">
        <v>31</v>
      </c>
      <c r="C132" s="42" t="s">
        <v>260</v>
      </c>
      <c r="D132" s="43" t="s">
        <v>45</v>
      </c>
      <c r="E132" s="43">
        <v>9673.5</v>
      </c>
      <c r="F132" s="43" t="s">
        <v>45</v>
      </c>
      <c r="G132" s="28"/>
    </row>
    <row r="133" spans="1:7" ht="68.25" x14ac:dyDescent="0.25">
      <c r="A133" s="40" t="s">
        <v>261</v>
      </c>
      <c r="B133" s="41" t="s">
        <v>31</v>
      </c>
      <c r="C133" s="42" t="s">
        <v>262</v>
      </c>
      <c r="D133" s="43" t="s">
        <v>45</v>
      </c>
      <c r="E133" s="43">
        <v>9673.5</v>
      </c>
      <c r="F133" s="43" t="s">
        <v>45</v>
      </c>
      <c r="G133" s="28"/>
    </row>
    <row r="134" spans="1:7" ht="68.25" x14ac:dyDescent="0.25">
      <c r="A134" s="40" t="s">
        <v>263</v>
      </c>
      <c r="B134" s="41" t="s">
        <v>31</v>
      </c>
      <c r="C134" s="42" t="s">
        <v>264</v>
      </c>
      <c r="D134" s="43" t="s">
        <v>45</v>
      </c>
      <c r="E134" s="43">
        <v>1673.5</v>
      </c>
      <c r="F134" s="43" t="s">
        <v>45</v>
      </c>
      <c r="G134" s="28"/>
    </row>
    <row r="135" spans="1:7" ht="68.25" x14ac:dyDescent="0.25">
      <c r="A135" s="40" t="s">
        <v>263</v>
      </c>
      <c r="B135" s="41" t="s">
        <v>31</v>
      </c>
      <c r="C135" s="42" t="s">
        <v>265</v>
      </c>
      <c r="D135" s="43" t="s">
        <v>45</v>
      </c>
      <c r="E135" s="43">
        <v>8000</v>
      </c>
      <c r="F135" s="43" t="s">
        <v>45</v>
      </c>
      <c r="G135" s="28"/>
    </row>
    <row r="136" spans="1:7" ht="57" x14ac:dyDescent="0.25">
      <c r="A136" s="40" t="s">
        <v>266</v>
      </c>
      <c r="B136" s="41" t="s">
        <v>31</v>
      </c>
      <c r="C136" s="42" t="s">
        <v>267</v>
      </c>
      <c r="D136" s="43" t="s">
        <v>45</v>
      </c>
      <c r="E136" s="43">
        <v>47677.73</v>
      </c>
      <c r="F136" s="43" t="s">
        <v>45</v>
      </c>
      <c r="G136" s="28"/>
    </row>
    <row r="137" spans="1:7" ht="79.5" x14ac:dyDescent="0.25">
      <c r="A137" s="40" t="s">
        <v>268</v>
      </c>
      <c r="B137" s="41" t="s">
        <v>31</v>
      </c>
      <c r="C137" s="42" t="s">
        <v>269</v>
      </c>
      <c r="D137" s="43" t="s">
        <v>45</v>
      </c>
      <c r="E137" s="43">
        <v>47677.73</v>
      </c>
      <c r="F137" s="43" t="s">
        <v>45</v>
      </c>
      <c r="G137" s="28"/>
    </row>
    <row r="138" spans="1:7" ht="57" x14ac:dyDescent="0.25">
      <c r="A138" s="40" t="s">
        <v>270</v>
      </c>
      <c r="B138" s="41" t="s">
        <v>31</v>
      </c>
      <c r="C138" s="42" t="s">
        <v>271</v>
      </c>
      <c r="D138" s="43" t="s">
        <v>45</v>
      </c>
      <c r="E138" s="43">
        <v>21252.89</v>
      </c>
      <c r="F138" s="43" t="s">
        <v>45</v>
      </c>
      <c r="G138" s="28"/>
    </row>
    <row r="139" spans="1:7" ht="57" x14ac:dyDescent="0.25">
      <c r="A139" s="40" t="s">
        <v>270</v>
      </c>
      <c r="B139" s="41" t="s">
        <v>31</v>
      </c>
      <c r="C139" s="42" t="s">
        <v>272</v>
      </c>
      <c r="D139" s="43" t="s">
        <v>45</v>
      </c>
      <c r="E139" s="43">
        <v>26424.84</v>
      </c>
      <c r="F139" s="43" t="s">
        <v>45</v>
      </c>
      <c r="G139" s="28"/>
    </row>
    <row r="140" spans="1:7" ht="45.75" x14ac:dyDescent="0.25">
      <c r="A140" s="40" t="s">
        <v>273</v>
      </c>
      <c r="B140" s="41" t="s">
        <v>31</v>
      </c>
      <c r="C140" s="42" t="s">
        <v>274</v>
      </c>
      <c r="D140" s="43" t="s">
        <v>45</v>
      </c>
      <c r="E140" s="43">
        <v>4500.3500000000004</v>
      </c>
      <c r="F140" s="43" t="s">
        <v>45</v>
      </c>
      <c r="G140" s="28"/>
    </row>
    <row r="141" spans="1:7" ht="68.25" x14ac:dyDescent="0.25">
      <c r="A141" s="40" t="s">
        <v>275</v>
      </c>
      <c r="B141" s="41" t="s">
        <v>31</v>
      </c>
      <c r="C141" s="42" t="s">
        <v>276</v>
      </c>
      <c r="D141" s="43" t="s">
        <v>45</v>
      </c>
      <c r="E141" s="43">
        <v>4500.3500000000004</v>
      </c>
      <c r="F141" s="43" t="s">
        <v>45</v>
      </c>
      <c r="G141" s="28"/>
    </row>
    <row r="142" spans="1:7" ht="57" x14ac:dyDescent="0.25">
      <c r="A142" s="40" t="s">
        <v>277</v>
      </c>
      <c r="B142" s="41" t="s">
        <v>31</v>
      </c>
      <c r="C142" s="42" t="s">
        <v>278</v>
      </c>
      <c r="D142" s="43" t="s">
        <v>45</v>
      </c>
      <c r="E142" s="43">
        <v>-500</v>
      </c>
      <c r="F142" s="43" t="s">
        <v>45</v>
      </c>
      <c r="G142" s="28"/>
    </row>
    <row r="143" spans="1:7" ht="57" x14ac:dyDescent="0.25">
      <c r="A143" s="40" t="s">
        <v>277</v>
      </c>
      <c r="B143" s="41" t="s">
        <v>31</v>
      </c>
      <c r="C143" s="42" t="s">
        <v>279</v>
      </c>
      <c r="D143" s="43" t="s">
        <v>45</v>
      </c>
      <c r="E143" s="43">
        <v>3500.35</v>
      </c>
      <c r="F143" s="43" t="s">
        <v>45</v>
      </c>
      <c r="G143" s="28"/>
    </row>
    <row r="144" spans="1:7" ht="57" x14ac:dyDescent="0.25">
      <c r="A144" s="40" t="s">
        <v>277</v>
      </c>
      <c r="B144" s="41" t="s">
        <v>31</v>
      </c>
      <c r="C144" s="42" t="s">
        <v>280</v>
      </c>
      <c r="D144" s="43" t="s">
        <v>45</v>
      </c>
      <c r="E144" s="43">
        <v>1500</v>
      </c>
      <c r="F144" s="43" t="s">
        <v>45</v>
      </c>
      <c r="G144" s="28"/>
    </row>
    <row r="145" spans="1:7" ht="45.75" x14ac:dyDescent="0.25">
      <c r="A145" s="40" t="s">
        <v>281</v>
      </c>
      <c r="B145" s="41" t="s">
        <v>31</v>
      </c>
      <c r="C145" s="42" t="s">
        <v>282</v>
      </c>
      <c r="D145" s="43" t="s">
        <v>45</v>
      </c>
      <c r="E145" s="43">
        <v>4000</v>
      </c>
      <c r="F145" s="43" t="s">
        <v>45</v>
      </c>
      <c r="G145" s="28"/>
    </row>
    <row r="146" spans="1:7" ht="57" x14ac:dyDescent="0.25">
      <c r="A146" s="40" t="s">
        <v>283</v>
      </c>
      <c r="B146" s="41" t="s">
        <v>31</v>
      </c>
      <c r="C146" s="42" t="s">
        <v>284</v>
      </c>
      <c r="D146" s="43" t="s">
        <v>45</v>
      </c>
      <c r="E146" s="43">
        <v>4000</v>
      </c>
      <c r="F146" s="43" t="s">
        <v>45</v>
      </c>
      <c r="G146" s="28"/>
    </row>
    <row r="147" spans="1:7" ht="57" x14ac:dyDescent="0.25">
      <c r="A147" s="40" t="s">
        <v>283</v>
      </c>
      <c r="B147" s="41" t="s">
        <v>31</v>
      </c>
      <c r="C147" s="42" t="s">
        <v>285</v>
      </c>
      <c r="D147" s="43" t="s">
        <v>45</v>
      </c>
      <c r="E147" s="43">
        <v>4000</v>
      </c>
      <c r="F147" s="43" t="s">
        <v>45</v>
      </c>
      <c r="G147" s="28"/>
    </row>
    <row r="148" spans="1:7" ht="57" x14ac:dyDescent="0.25">
      <c r="A148" s="40" t="s">
        <v>286</v>
      </c>
      <c r="B148" s="41" t="s">
        <v>31</v>
      </c>
      <c r="C148" s="42" t="s">
        <v>287</v>
      </c>
      <c r="D148" s="43" t="s">
        <v>45</v>
      </c>
      <c r="E148" s="43">
        <v>15500</v>
      </c>
      <c r="F148" s="43" t="s">
        <v>45</v>
      </c>
      <c r="G148" s="28"/>
    </row>
    <row r="149" spans="1:7" ht="57" x14ac:dyDescent="0.25">
      <c r="A149" s="40" t="s">
        <v>288</v>
      </c>
      <c r="B149" s="41" t="s">
        <v>31</v>
      </c>
      <c r="C149" s="42" t="s">
        <v>289</v>
      </c>
      <c r="D149" s="43" t="s">
        <v>45</v>
      </c>
      <c r="E149" s="43">
        <v>15500</v>
      </c>
      <c r="F149" s="43" t="s">
        <v>45</v>
      </c>
      <c r="G149" s="28"/>
    </row>
    <row r="150" spans="1:7" ht="57" x14ac:dyDescent="0.25">
      <c r="A150" s="40" t="s">
        <v>288</v>
      </c>
      <c r="B150" s="41" t="s">
        <v>31</v>
      </c>
      <c r="C150" s="42" t="s">
        <v>290</v>
      </c>
      <c r="D150" s="43" t="s">
        <v>45</v>
      </c>
      <c r="E150" s="43">
        <v>15000</v>
      </c>
      <c r="F150" s="43" t="s">
        <v>45</v>
      </c>
      <c r="G150" s="28"/>
    </row>
    <row r="151" spans="1:7" ht="57" x14ac:dyDescent="0.25">
      <c r="A151" s="40" t="s">
        <v>288</v>
      </c>
      <c r="B151" s="41" t="s">
        <v>31</v>
      </c>
      <c r="C151" s="42" t="s">
        <v>291</v>
      </c>
      <c r="D151" s="43" t="s">
        <v>45</v>
      </c>
      <c r="E151" s="43">
        <v>500</v>
      </c>
      <c r="F151" s="43" t="s">
        <v>45</v>
      </c>
      <c r="G151" s="28"/>
    </row>
    <row r="152" spans="1:7" ht="68.25" x14ac:dyDescent="0.25">
      <c r="A152" s="40" t="s">
        <v>292</v>
      </c>
      <c r="B152" s="41" t="s">
        <v>31</v>
      </c>
      <c r="C152" s="42" t="s">
        <v>293</v>
      </c>
      <c r="D152" s="43" t="s">
        <v>45</v>
      </c>
      <c r="E152" s="43">
        <v>3000.04</v>
      </c>
      <c r="F152" s="43" t="s">
        <v>45</v>
      </c>
      <c r="G152" s="28"/>
    </row>
    <row r="153" spans="1:7" ht="68.25" x14ac:dyDescent="0.25">
      <c r="A153" s="40" t="s">
        <v>292</v>
      </c>
      <c r="B153" s="41" t="s">
        <v>31</v>
      </c>
      <c r="C153" s="42" t="s">
        <v>294</v>
      </c>
      <c r="D153" s="43" t="s">
        <v>45</v>
      </c>
      <c r="E153" s="43">
        <v>3000.04</v>
      </c>
      <c r="F153" s="43" t="s">
        <v>45</v>
      </c>
      <c r="G153" s="28"/>
    </row>
    <row r="154" spans="1:7" ht="68.25" x14ac:dyDescent="0.25">
      <c r="A154" s="40" t="s">
        <v>295</v>
      </c>
      <c r="B154" s="41" t="s">
        <v>31</v>
      </c>
      <c r="C154" s="42" t="s">
        <v>296</v>
      </c>
      <c r="D154" s="43" t="s">
        <v>45</v>
      </c>
      <c r="E154" s="43">
        <v>2000.04</v>
      </c>
      <c r="F154" s="43" t="s">
        <v>45</v>
      </c>
      <c r="G154" s="28"/>
    </row>
    <row r="155" spans="1:7" ht="68.25" x14ac:dyDescent="0.25">
      <c r="A155" s="40" t="s">
        <v>295</v>
      </c>
      <c r="B155" s="41" t="s">
        <v>31</v>
      </c>
      <c r="C155" s="42" t="s">
        <v>297</v>
      </c>
      <c r="D155" s="43" t="s">
        <v>45</v>
      </c>
      <c r="E155" s="43">
        <v>1000</v>
      </c>
      <c r="F155" s="43" t="s">
        <v>45</v>
      </c>
      <c r="G155" s="28"/>
    </row>
    <row r="156" spans="1:7" ht="68.25" x14ac:dyDescent="0.25">
      <c r="A156" s="40" t="s">
        <v>298</v>
      </c>
      <c r="B156" s="41" t="s">
        <v>31</v>
      </c>
      <c r="C156" s="42" t="s">
        <v>299</v>
      </c>
      <c r="D156" s="43" t="s">
        <v>45</v>
      </c>
      <c r="E156" s="43">
        <v>15080.18</v>
      </c>
      <c r="F156" s="43" t="s">
        <v>45</v>
      </c>
      <c r="G156" s="28"/>
    </row>
    <row r="157" spans="1:7" ht="68.25" x14ac:dyDescent="0.25">
      <c r="A157" s="40" t="s">
        <v>298</v>
      </c>
      <c r="B157" s="41" t="s">
        <v>31</v>
      </c>
      <c r="C157" s="42" t="s">
        <v>300</v>
      </c>
      <c r="D157" s="43" t="s">
        <v>45</v>
      </c>
      <c r="E157" s="43">
        <v>15080.18</v>
      </c>
      <c r="F157" s="43" t="s">
        <v>45</v>
      </c>
      <c r="G157" s="28"/>
    </row>
    <row r="158" spans="1:7" ht="57" x14ac:dyDescent="0.25">
      <c r="A158" s="40" t="s">
        <v>301</v>
      </c>
      <c r="B158" s="41" t="s">
        <v>31</v>
      </c>
      <c r="C158" s="42" t="s">
        <v>302</v>
      </c>
      <c r="D158" s="43" t="s">
        <v>45</v>
      </c>
      <c r="E158" s="43">
        <v>8580.18</v>
      </c>
      <c r="F158" s="43" t="s">
        <v>45</v>
      </c>
      <c r="G158" s="28"/>
    </row>
    <row r="159" spans="1:7" ht="57" x14ac:dyDescent="0.25">
      <c r="A159" s="40" t="s">
        <v>301</v>
      </c>
      <c r="B159" s="41" t="s">
        <v>31</v>
      </c>
      <c r="C159" s="42" t="s">
        <v>303</v>
      </c>
      <c r="D159" s="43" t="s">
        <v>45</v>
      </c>
      <c r="E159" s="43">
        <v>6500</v>
      </c>
      <c r="F159" s="43" t="s">
        <v>45</v>
      </c>
      <c r="G159" s="28"/>
    </row>
    <row r="160" spans="1:7" ht="57" x14ac:dyDescent="0.25">
      <c r="A160" s="40" t="s">
        <v>304</v>
      </c>
      <c r="B160" s="41" t="s">
        <v>31</v>
      </c>
      <c r="C160" s="42" t="s">
        <v>305</v>
      </c>
      <c r="D160" s="43" t="s">
        <v>45</v>
      </c>
      <c r="E160" s="43">
        <v>149358.17000000001</v>
      </c>
      <c r="F160" s="43" t="s">
        <v>45</v>
      </c>
      <c r="G160" s="28"/>
    </row>
    <row r="161" spans="1:7" ht="68.25" x14ac:dyDescent="0.25">
      <c r="A161" s="40" t="s">
        <v>306</v>
      </c>
      <c r="B161" s="41" t="s">
        <v>31</v>
      </c>
      <c r="C161" s="42" t="s">
        <v>307</v>
      </c>
      <c r="D161" s="43" t="s">
        <v>45</v>
      </c>
      <c r="E161" s="43">
        <v>149358.17000000001</v>
      </c>
      <c r="F161" s="43" t="s">
        <v>45</v>
      </c>
      <c r="G161" s="28"/>
    </row>
    <row r="162" spans="1:7" ht="57" x14ac:dyDescent="0.25">
      <c r="A162" s="40" t="s">
        <v>308</v>
      </c>
      <c r="B162" s="41" t="s">
        <v>31</v>
      </c>
      <c r="C162" s="42" t="s">
        <v>309</v>
      </c>
      <c r="D162" s="43" t="s">
        <v>45</v>
      </c>
      <c r="E162" s="43">
        <v>250</v>
      </c>
      <c r="F162" s="43" t="s">
        <v>45</v>
      </c>
      <c r="G162" s="28"/>
    </row>
    <row r="163" spans="1:7" ht="57" x14ac:dyDescent="0.25">
      <c r="A163" s="40" t="s">
        <v>308</v>
      </c>
      <c r="B163" s="41" t="s">
        <v>31</v>
      </c>
      <c r="C163" s="42" t="s">
        <v>310</v>
      </c>
      <c r="D163" s="43" t="s">
        <v>45</v>
      </c>
      <c r="E163" s="43">
        <v>149108.17000000001</v>
      </c>
      <c r="F163" s="43" t="s">
        <v>45</v>
      </c>
      <c r="G163" s="28"/>
    </row>
    <row r="164" spans="1:7" ht="90.75" x14ac:dyDescent="0.25">
      <c r="A164" s="40" t="s">
        <v>311</v>
      </c>
      <c r="B164" s="41" t="s">
        <v>31</v>
      </c>
      <c r="C164" s="42" t="s">
        <v>312</v>
      </c>
      <c r="D164" s="43">
        <v>500000</v>
      </c>
      <c r="E164" s="43">
        <v>172916.72</v>
      </c>
      <c r="F164" s="43">
        <v>327083.28000000003</v>
      </c>
      <c r="G164" s="28"/>
    </row>
    <row r="165" spans="1:7" ht="68.25" x14ac:dyDescent="0.25">
      <c r="A165" s="40" t="s">
        <v>313</v>
      </c>
      <c r="B165" s="41" t="s">
        <v>31</v>
      </c>
      <c r="C165" s="42" t="s">
        <v>314</v>
      </c>
      <c r="D165" s="43">
        <v>500000</v>
      </c>
      <c r="E165" s="43">
        <v>172916.72</v>
      </c>
      <c r="F165" s="43">
        <v>327083.28000000003</v>
      </c>
      <c r="G165" s="28"/>
    </row>
    <row r="166" spans="1:7" ht="57" x14ac:dyDescent="0.25">
      <c r="A166" s="40" t="s">
        <v>315</v>
      </c>
      <c r="B166" s="41" t="s">
        <v>31</v>
      </c>
      <c r="C166" s="42" t="s">
        <v>316</v>
      </c>
      <c r="D166" s="43">
        <v>500000</v>
      </c>
      <c r="E166" s="43">
        <v>172916.72</v>
      </c>
      <c r="F166" s="43">
        <v>327083.28000000003</v>
      </c>
      <c r="G166" s="28"/>
    </row>
    <row r="167" spans="1:7" ht="23.25" x14ac:dyDescent="0.25">
      <c r="A167" s="40" t="s">
        <v>317</v>
      </c>
      <c r="B167" s="41" t="s">
        <v>31</v>
      </c>
      <c r="C167" s="42" t="s">
        <v>318</v>
      </c>
      <c r="D167" s="43" t="s">
        <v>45</v>
      </c>
      <c r="E167" s="43">
        <v>104000</v>
      </c>
      <c r="F167" s="43" t="s">
        <v>45</v>
      </c>
      <c r="G167" s="28"/>
    </row>
    <row r="168" spans="1:7" ht="57" x14ac:dyDescent="0.25">
      <c r="A168" s="40" t="s">
        <v>319</v>
      </c>
      <c r="B168" s="41" t="s">
        <v>31</v>
      </c>
      <c r="C168" s="42" t="s">
        <v>320</v>
      </c>
      <c r="D168" s="43" t="s">
        <v>45</v>
      </c>
      <c r="E168" s="43">
        <v>104000</v>
      </c>
      <c r="F168" s="43" t="s">
        <v>45</v>
      </c>
      <c r="G168" s="28"/>
    </row>
    <row r="169" spans="1:7" ht="57" x14ac:dyDescent="0.25">
      <c r="A169" s="40" t="s">
        <v>321</v>
      </c>
      <c r="B169" s="41" t="s">
        <v>31</v>
      </c>
      <c r="C169" s="42" t="s">
        <v>322</v>
      </c>
      <c r="D169" s="43" t="s">
        <v>45</v>
      </c>
      <c r="E169" s="43">
        <v>104000</v>
      </c>
      <c r="F169" s="43" t="s">
        <v>45</v>
      </c>
      <c r="G169" s="28"/>
    </row>
    <row r="170" spans="1:7" ht="68.25" x14ac:dyDescent="0.25">
      <c r="A170" s="40" t="s">
        <v>323</v>
      </c>
      <c r="B170" s="41" t="s">
        <v>31</v>
      </c>
      <c r="C170" s="42" t="s">
        <v>324</v>
      </c>
      <c r="D170" s="43" t="s">
        <v>45</v>
      </c>
      <c r="E170" s="43">
        <v>104000</v>
      </c>
      <c r="F170" s="43" t="s">
        <v>45</v>
      </c>
      <c r="G170" s="28"/>
    </row>
    <row r="171" spans="1:7" x14ac:dyDescent="0.25">
      <c r="A171" s="40" t="s">
        <v>325</v>
      </c>
      <c r="B171" s="41" t="s">
        <v>31</v>
      </c>
      <c r="C171" s="42" t="s">
        <v>326</v>
      </c>
      <c r="D171" s="43" t="s">
        <v>45</v>
      </c>
      <c r="E171" s="43">
        <v>120000</v>
      </c>
      <c r="F171" s="43" t="s">
        <v>45</v>
      </c>
      <c r="G171" s="28"/>
    </row>
    <row r="172" spans="1:7" ht="79.5" x14ac:dyDescent="0.25">
      <c r="A172" s="40" t="s">
        <v>327</v>
      </c>
      <c r="B172" s="41" t="s">
        <v>31</v>
      </c>
      <c r="C172" s="42" t="s">
        <v>328</v>
      </c>
      <c r="D172" s="43" t="s">
        <v>45</v>
      </c>
      <c r="E172" s="43">
        <v>120000</v>
      </c>
      <c r="F172" s="43" t="s">
        <v>45</v>
      </c>
      <c r="G172" s="28"/>
    </row>
    <row r="173" spans="1:7" x14ac:dyDescent="0.25">
      <c r="A173" s="40" t="s">
        <v>329</v>
      </c>
      <c r="B173" s="41" t="s">
        <v>31</v>
      </c>
      <c r="C173" s="42" t="s">
        <v>330</v>
      </c>
      <c r="D173" s="43">
        <v>47500</v>
      </c>
      <c r="E173" s="43">
        <v>53242.73</v>
      </c>
      <c r="F173" s="43" t="s">
        <v>45</v>
      </c>
      <c r="G173" s="28"/>
    </row>
    <row r="174" spans="1:7" x14ac:dyDescent="0.25">
      <c r="A174" s="40" t="s">
        <v>331</v>
      </c>
      <c r="B174" s="41" t="s">
        <v>31</v>
      </c>
      <c r="C174" s="42" t="s">
        <v>332</v>
      </c>
      <c r="D174" s="43" t="s">
        <v>45</v>
      </c>
      <c r="E174" s="43">
        <v>5742.73</v>
      </c>
      <c r="F174" s="43" t="s">
        <v>45</v>
      </c>
      <c r="G174" s="28"/>
    </row>
    <row r="175" spans="1:7" ht="23.25" x14ac:dyDescent="0.25">
      <c r="A175" s="40" t="s">
        <v>333</v>
      </c>
      <c r="B175" s="41" t="s">
        <v>31</v>
      </c>
      <c r="C175" s="42" t="s">
        <v>334</v>
      </c>
      <c r="D175" s="43" t="s">
        <v>45</v>
      </c>
      <c r="E175" s="43">
        <v>5742.73</v>
      </c>
      <c r="F175" s="43" t="s">
        <v>45</v>
      </c>
      <c r="G175" s="28"/>
    </row>
    <row r="176" spans="1:7" x14ac:dyDescent="0.25">
      <c r="A176" s="40" t="s">
        <v>335</v>
      </c>
      <c r="B176" s="41" t="s">
        <v>31</v>
      </c>
      <c r="C176" s="42" t="s">
        <v>336</v>
      </c>
      <c r="D176" s="43">
        <v>47500</v>
      </c>
      <c r="E176" s="43">
        <v>47500</v>
      </c>
      <c r="F176" s="43" t="s">
        <v>45</v>
      </c>
      <c r="G176" s="28"/>
    </row>
    <row r="177" spans="1:7" ht="23.25" x14ac:dyDescent="0.25">
      <c r="A177" s="40" t="s">
        <v>337</v>
      </c>
      <c r="B177" s="41" t="s">
        <v>31</v>
      </c>
      <c r="C177" s="42" t="s">
        <v>338</v>
      </c>
      <c r="D177" s="43">
        <v>47500</v>
      </c>
      <c r="E177" s="43">
        <v>47500</v>
      </c>
      <c r="F177" s="43" t="s">
        <v>45</v>
      </c>
      <c r="G177" s="28"/>
    </row>
    <row r="178" spans="1:7" x14ac:dyDescent="0.25">
      <c r="A178" s="40" t="s">
        <v>201</v>
      </c>
      <c r="B178" s="41" t="s">
        <v>31</v>
      </c>
      <c r="C178" s="42" t="s">
        <v>339</v>
      </c>
      <c r="D178" s="43">
        <v>7000</v>
      </c>
      <c r="E178" s="43">
        <v>7000</v>
      </c>
      <c r="F178" s="43" t="s">
        <v>45</v>
      </c>
      <c r="G178" s="28"/>
    </row>
    <row r="179" spans="1:7" x14ac:dyDescent="0.25">
      <c r="A179" s="40" t="s">
        <v>201</v>
      </c>
      <c r="B179" s="41" t="s">
        <v>31</v>
      </c>
      <c r="C179" s="42" t="s">
        <v>340</v>
      </c>
      <c r="D179" s="43">
        <v>40500</v>
      </c>
      <c r="E179" s="43">
        <v>40500</v>
      </c>
      <c r="F179" s="43" t="s">
        <v>45</v>
      </c>
      <c r="G179" s="28"/>
    </row>
    <row r="180" spans="1:7" x14ac:dyDescent="0.25">
      <c r="A180" s="40" t="s">
        <v>341</v>
      </c>
      <c r="B180" s="41" t="s">
        <v>31</v>
      </c>
      <c r="C180" s="42" t="s">
        <v>342</v>
      </c>
      <c r="D180" s="43">
        <v>1095597847.7</v>
      </c>
      <c r="E180" s="43">
        <v>426307444.55000001</v>
      </c>
      <c r="F180" s="43">
        <v>669290403.14999998</v>
      </c>
      <c r="G180" s="28"/>
    </row>
    <row r="181" spans="1:7" ht="23.25" x14ac:dyDescent="0.25">
      <c r="A181" s="40" t="s">
        <v>343</v>
      </c>
      <c r="B181" s="41" t="s">
        <v>31</v>
      </c>
      <c r="C181" s="42" t="s">
        <v>344</v>
      </c>
      <c r="D181" s="43">
        <v>1095597847.7</v>
      </c>
      <c r="E181" s="43">
        <v>424611792.01999998</v>
      </c>
      <c r="F181" s="43">
        <v>670986055.67999995</v>
      </c>
      <c r="G181" s="28"/>
    </row>
    <row r="182" spans="1:7" ht="23.25" x14ac:dyDescent="0.25">
      <c r="A182" s="40" t="s">
        <v>345</v>
      </c>
      <c r="B182" s="41" t="s">
        <v>31</v>
      </c>
      <c r="C182" s="42" t="s">
        <v>346</v>
      </c>
      <c r="D182" s="43">
        <v>176468360.33000001</v>
      </c>
      <c r="E182" s="43">
        <v>11648389.59</v>
      </c>
      <c r="F182" s="43">
        <v>164819970.74000001</v>
      </c>
      <c r="G182" s="28"/>
    </row>
    <row r="183" spans="1:7" x14ac:dyDescent="0.25">
      <c r="A183" s="40" t="s">
        <v>347</v>
      </c>
      <c r="B183" s="41" t="s">
        <v>31</v>
      </c>
      <c r="C183" s="42" t="s">
        <v>348</v>
      </c>
      <c r="D183" s="43">
        <v>125751086</v>
      </c>
      <c r="E183" s="43" t="s">
        <v>45</v>
      </c>
      <c r="F183" s="43">
        <v>125751086</v>
      </c>
      <c r="G183" s="28"/>
    </row>
    <row r="184" spans="1:7" ht="34.5" x14ac:dyDescent="0.25">
      <c r="A184" s="40" t="s">
        <v>349</v>
      </c>
      <c r="B184" s="41" t="s">
        <v>31</v>
      </c>
      <c r="C184" s="42" t="s">
        <v>350</v>
      </c>
      <c r="D184" s="43">
        <v>125751086</v>
      </c>
      <c r="E184" s="43" t="s">
        <v>45</v>
      </c>
      <c r="F184" s="43">
        <v>125751086</v>
      </c>
      <c r="G184" s="28"/>
    </row>
    <row r="185" spans="1:7" ht="23.25" x14ac:dyDescent="0.25">
      <c r="A185" s="40" t="s">
        <v>351</v>
      </c>
      <c r="B185" s="41" t="s">
        <v>31</v>
      </c>
      <c r="C185" s="42" t="s">
        <v>352</v>
      </c>
      <c r="D185" s="43">
        <v>44185761.329999998</v>
      </c>
      <c r="E185" s="43">
        <v>11648389.59</v>
      </c>
      <c r="F185" s="43">
        <v>32537371.739999998</v>
      </c>
      <c r="G185" s="28"/>
    </row>
    <row r="186" spans="1:7" ht="23.25" x14ac:dyDescent="0.25">
      <c r="A186" s="40" t="s">
        <v>353</v>
      </c>
      <c r="B186" s="41" t="s">
        <v>31</v>
      </c>
      <c r="C186" s="42" t="s">
        <v>354</v>
      </c>
      <c r="D186" s="43">
        <v>44185761.329999998</v>
      </c>
      <c r="E186" s="43">
        <v>11648389.59</v>
      </c>
      <c r="F186" s="43">
        <v>32537371.739999998</v>
      </c>
      <c r="G186" s="28"/>
    </row>
    <row r="187" spans="1:7" ht="34.5" x14ac:dyDescent="0.25">
      <c r="A187" s="40" t="s">
        <v>355</v>
      </c>
      <c r="B187" s="41" t="s">
        <v>31</v>
      </c>
      <c r="C187" s="42" t="s">
        <v>356</v>
      </c>
      <c r="D187" s="43">
        <v>6531513</v>
      </c>
      <c r="E187" s="43" t="s">
        <v>45</v>
      </c>
      <c r="F187" s="43">
        <v>6531513</v>
      </c>
      <c r="G187" s="28"/>
    </row>
    <row r="188" spans="1:7" ht="34.5" x14ac:dyDescent="0.25">
      <c r="A188" s="40" t="s">
        <v>357</v>
      </c>
      <c r="B188" s="41" t="s">
        <v>31</v>
      </c>
      <c r="C188" s="42" t="s">
        <v>358</v>
      </c>
      <c r="D188" s="43">
        <v>6531513</v>
      </c>
      <c r="E188" s="43" t="s">
        <v>45</v>
      </c>
      <c r="F188" s="43">
        <v>6531513</v>
      </c>
      <c r="G188" s="28"/>
    </row>
    <row r="189" spans="1:7" ht="23.25" x14ac:dyDescent="0.25">
      <c r="A189" s="40" t="s">
        <v>359</v>
      </c>
      <c r="B189" s="41" t="s">
        <v>31</v>
      </c>
      <c r="C189" s="42" t="s">
        <v>360</v>
      </c>
      <c r="D189" s="43">
        <v>193625899.94999999</v>
      </c>
      <c r="E189" s="43">
        <v>45695626.159999996</v>
      </c>
      <c r="F189" s="43">
        <v>147930273.78999999</v>
      </c>
      <c r="G189" s="28"/>
    </row>
    <row r="190" spans="1:7" ht="45.75" x14ac:dyDescent="0.25">
      <c r="A190" s="40" t="s">
        <v>361</v>
      </c>
      <c r="B190" s="41" t="s">
        <v>31</v>
      </c>
      <c r="C190" s="42" t="s">
        <v>362</v>
      </c>
      <c r="D190" s="43">
        <v>56033642</v>
      </c>
      <c r="E190" s="43" t="s">
        <v>45</v>
      </c>
      <c r="F190" s="43">
        <v>56033642</v>
      </c>
      <c r="G190" s="28"/>
    </row>
    <row r="191" spans="1:7" ht="57" x14ac:dyDescent="0.25">
      <c r="A191" s="40" t="s">
        <v>363</v>
      </c>
      <c r="B191" s="41" t="s">
        <v>31</v>
      </c>
      <c r="C191" s="42" t="s">
        <v>364</v>
      </c>
      <c r="D191" s="43">
        <v>56033642</v>
      </c>
      <c r="E191" s="43" t="s">
        <v>45</v>
      </c>
      <c r="F191" s="43">
        <v>56033642</v>
      </c>
      <c r="G191" s="28"/>
    </row>
    <row r="192" spans="1:7" ht="45.75" x14ac:dyDescent="0.25">
      <c r="A192" s="40" t="s">
        <v>365</v>
      </c>
      <c r="B192" s="41" t="s">
        <v>31</v>
      </c>
      <c r="C192" s="42" t="s">
        <v>366</v>
      </c>
      <c r="D192" s="43">
        <v>15318785.939999999</v>
      </c>
      <c r="E192" s="43">
        <v>8153015.3300000001</v>
      </c>
      <c r="F192" s="43">
        <v>7165770.6100000003</v>
      </c>
      <c r="G192" s="28"/>
    </row>
    <row r="193" spans="1:7" ht="57" x14ac:dyDescent="0.25">
      <c r="A193" s="40" t="s">
        <v>367</v>
      </c>
      <c r="B193" s="41" t="s">
        <v>31</v>
      </c>
      <c r="C193" s="42" t="s">
        <v>368</v>
      </c>
      <c r="D193" s="43">
        <v>15318785.939999999</v>
      </c>
      <c r="E193" s="43">
        <v>8153015.3300000001</v>
      </c>
      <c r="F193" s="43">
        <v>7165770.6100000003</v>
      </c>
      <c r="G193" s="28"/>
    </row>
    <row r="194" spans="1:7" ht="23.25" x14ac:dyDescent="0.25">
      <c r="A194" s="40" t="s">
        <v>369</v>
      </c>
      <c r="B194" s="41" t="s">
        <v>31</v>
      </c>
      <c r="C194" s="42" t="s">
        <v>370</v>
      </c>
      <c r="D194" s="43">
        <v>807534</v>
      </c>
      <c r="E194" s="43">
        <v>807534</v>
      </c>
      <c r="F194" s="43" t="s">
        <v>45</v>
      </c>
      <c r="G194" s="28"/>
    </row>
    <row r="195" spans="1:7" ht="34.5" x14ac:dyDescent="0.25">
      <c r="A195" s="40" t="s">
        <v>371</v>
      </c>
      <c r="B195" s="41" t="s">
        <v>31</v>
      </c>
      <c r="C195" s="42" t="s">
        <v>372</v>
      </c>
      <c r="D195" s="43">
        <v>807534</v>
      </c>
      <c r="E195" s="43">
        <v>807534</v>
      </c>
      <c r="F195" s="43" t="s">
        <v>45</v>
      </c>
      <c r="G195" s="28"/>
    </row>
    <row r="196" spans="1:7" x14ac:dyDescent="0.25">
      <c r="A196" s="40" t="s">
        <v>373</v>
      </c>
      <c r="B196" s="41" t="s">
        <v>31</v>
      </c>
      <c r="C196" s="42" t="s">
        <v>374</v>
      </c>
      <c r="D196" s="43">
        <v>781600</v>
      </c>
      <c r="E196" s="43">
        <v>781600</v>
      </c>
      <c r="F196" s="43" t="s">
        <v>45</v>
      </c>
      <c r="G196" s="28"/>
    </row>
    <row r="197" spans="1:7" ht="23.25" x14ac:dyDescent="0.25">
      <c r="A197" s="40" t="s">
        <v>375</v>
      </c>
      <c r="B197" s="41" t="s">
        <v>31</v>
      </c>
      <c r="C197" s="42" t="s">
        <v>376</v>
      </c>
      <c r="D197" s="43">
        <v>781600</v>
      </c>
      <c r="E197" s="43">
        <v>781600</v>
      </c>
      <c r="F197" s="43" t="s">
        <v>45</v>
      </c>
      <c r="G197" s="28"/>
    </row>
    <row r="198" spans="1:7" ht="23.25" x14ac:dyDescent="0.25">
      <c r="A198" s="40" t="s">
        <v>377</v>
      </c>
      <c r="B198" s="41" t="s">
        <v>31</v>
      </c>
      <c r="C198" s="42" t="s">
        <v>378</v>
      </c>
      <c r="D198" s="43">
        <v>8422141.0299999993</v>
      </c>
      <c r="E198" s="43" t="s">
        <v>45</v>
      </c>
      <c r="F198" s="43">
        <v>8422141.0299999993</v>
      </c>
      <c r="G198" s="28"/>
    </row>
    <row r="199" spans="1:7" ht="34.5" x14ac:dyDescent="0.25">
      <c r="A199" s="40" t="s">
        <v>379</v>
      </c>
      <c r="B199" s="41" t="s">
        <v>31</v>
      </c>
      <c r="C199" s="42" t="s">
        <v>380</v>
      </c>
      <c r="D199" s="43">
        <v>8422141.0299999993</v>
      </c>
      <c r="E199" s="43" t="s">
        <v>45</v>
      </c>
      <c r="F199" s="43">
        <v>8422141.0299999993</v>
      </c>
      <c r="G199" s="28"/>
    </row>
    <row r="200" spans="1:7" ht="34.5" x14ac:dyDescent="0.25">
      <c r="A200" s="40" t="s">
        <v>381</v>
      </c>
      <c r="B200" s="41" t="s">
        <v>31</v>
      </c>
      <c r="C200" s="42" t="s">
        <v>382</v>
      </c>
      <c r="D200" s="43">
        <v>2358980.61</v>
      </c>
      <c r="E200" s="43">
        <v>2275991.67</v>
      </c>
      <c r="F200" s="43">
        <v>82988.94</v>
      </c>
      <c r="G200" s="28"/>
    </row>
    <row r="201" spans="1:7" ht="34.5" x14ac:dyDescent="0.25">
      <c r="A201" s="40" t="s">
        <v>383</v>
      </c>
      <c r="B201" s="41" t="s">
        <v>31</v>
      </c>
      <c r="C201" s="42" t="s">
        <v>384</v>
      </c>
      <c r="D201" s="43">
        <v>2358980.61</v>
      </c>
      <c r="E201" s="43">
        <v>2275991.67</v>
      </c>
      <c r="F201" s="43">
        <v>82988.94</v>
      </c>
      <c r="G201" s="28"/>
    </row>
    <row r="202" spans="1:7" ht="23.25" x14ac:dyDescent="0.25">
      <c r="A202" s="40" t="s">
        <v>385</v>
      </c>
      <c r="B202" s="41" t="s">
        <v>31</v>
      </c>
      <c r="C202" s="42" t="s">
        <v>386</v>
      </c>
      <c r="D202" s="43">
        <v>15000000</v>
      </c>
      <c r="E202" s="43" t="s">
        <v>45</v>
      </c>
      <c r="F202" s="43">
        <v>15000000</v>
      </c>
      <c r="G202" s="28"/>
    </row>
    <row r="203" spans="1:7" ht="79.5" x14ac:dyDescent="0.25">
      <c r="A203" s="40" t="s">
        <v>387</v>
      </c>
      <c r="B203" s="41" t="s">
        <v>31</v>
      </c>
      <c r="C203" s="42" t="s">
        <v>388</v>
      </c>
      <c r="D203" s="43">
        <v>15000000</v>
      </c>
      <c r="E203" s="43" t="s">
        <v>45</v>
      </c>
      <c r="F203" s="43">
        <v>15000000</v>
      </c>
      <c r="G203" s="28"/>
    </row>
    <row r="204" spans="1:7" x14ac:dyDescent="0.25">
      <c r="A204" s="40" t="s">
        <v>389</v>
      </c>
      <c r="B204" s="41" t="s">
        <v>31</v>
      </c>
      <c r="C204" s="42" t="s">
        <v>390</v>
      </c>
      <c r="D204" s="43">
        <v>94903216.370000005</v>
      </c>
      <c r="E204" s="43">
        <v>33677485.159999996</v>
      </c>
      <c r="F204" s="43">
        <v>61225731.210000001</v>
      </c>
      <c r="G204" s="28"/>
    </row>
    <row r="205" spans="1:7" x14ac:dyDescent="0.25">
      <c r="A205" s="40" t="s">
        <v>391</v>
      </c>
      <c r="B205" s="41" t="s">
        <v>31</v>
      </c>
      <c r="C205" s="42" t="s">
        <v>392</v>
      </c>
      <c r="D205" s="43">
        <v>94903216.370000005</v>
      </c>
      <c r="E205" s="43">
        <v>33677485.159999996</v>
      </c>
      <c r="F205" s="43">
        <v>61225731.210000001</v>
      </c>
      <c r="G205" s="28"/>
    </row>
    <row r="206" spans="1:7" ht="23.25" x14ac:dyDescent="0.25">
      <c r="A206" s="40" t="s">
        <v>393</v>
      </c>
      <c r="B206" s="41" t="s">
        <v>31</v>
      </c>
      <c r="C206" s="42" t="s">
        <v>394</v>
      </c>
      <c r="D206" s="43">
        <v>684021446.47000003</v>
      </c>
      <c r="E206" s="43">
        <v>346355581.33999997</v>
      </c>
      <c r="F206" s="43">
        <v>337665865.13</v>
      </c>
      <c r="G206" s="28"/>
    </row>
    <row r="207" spans="1:7" ht="45.75" x14ac:dyDescent="0.25">
      <c r="A207" s="40" t="s">
        <v>395</v>
      </c>
      <c r="B207" s="41" t="s">
        <v>31</v>
      </c>
      <c r="C207" s="42" t="s">
        <v>396</v>
      </c>
      <c r="D207" s="43">
        <v>2378128.46</v>
      </c>
      <c r="E207" s="43">
        <v>1077537.53</v>
      </c>
      <c r="F207" s="43">
        <v>1300590.93</v>
      </c>
      <c r="G207" s="28"/>
    </row>
    <row r="208" spans="1:7" ht="45.75" x14ac:dyDescent="0.25">
      <c r="A208" s="40" t="s">
        <v>397</v>
      </c>
      <c r="B208" s="41" t="s">
        <v>31</v>
      </c>
      <c r="C208" s="42" t="s">
        <v>398</v>
      </c>
      <c r="D208" s="43">
        <v>2378128.46</v>
      </c>
      <c r="E208" s="43">
        <v>1077537.53</v>
      </c>
      <c r="F208" s="43">
        <v>1300590.93</v>
      </c>
      <c r="G208" s="28"/>
    </row>
    <row r="209" spans="1:7" ht="34.5" x14ac:dyDescent="0.25">
      <c r="A209" s="40" t="s">
        <v>399</v>
      </c>
      <c r="B209" s="41" t="s">
        <v>31</v>
      </c>
      <c r="C209" s="42" t="s">
        <v>400</v>
      </c>
      <c r="D209" s="43">
        <v>17491377</v>
      </c>
      <c r="E209" s="43">
        <v>7963546.9699999997</v>
      </c>
      <c r="F209" s="43">
        <v>9527830.0299999993</v>
      </c>
      <c r="G209" s="28"/>
    </row>
    <row r="210" spans="1:7" ht="34.5" x14ac:dyDescent="0.25">
      <c r="A210" s="40" t="s">
        <v>401</v>
      </c>
      <c r="B210" s="41" t="s">
        <v>31</v>
      </c>
      <c r="C210" s="42" t="s">
        <v>402</v>
      </c>
      <c r="D210" s="43">
        <v>17491377</v>
      </c>
      <c r="E210" s="43">
        <v>7963546.9699999997</v>
      </c>
      <c r="F210" s="43">
        <v>9527830.0299999993</v>
      </c>
      <c r="G210" s="28"/>
    </row>
    <row r="211" spans="1:7" ht="23.25" x14ac:dyDescent="0.25">
      <c r="A211" s="40" t="s">
        <v>403</v>
      </c>
      <c r="B211" s="41" t="s">
        <v>31</v>
      </c>
      <c r="C211" s="42" t="s">
        <v>404</v>
      </c>
      <c r="D211" s="43">
        <v>577902266.05999994</v>
      </c>
      <c r="E211" s="43">
        <v>282918837.06999999</v>
      </c>
      <c r="F211" s="43">
        <v>294983428.99000001</v>
      </c>
      <c r="G211" s="28"/>
    </row>
    <row r="212" spans="1:7" ht="34.5" x14ac:dyDescent="0.25">
      <c r="A212" s="40" t="s">
        <v>405</v>
      </c>
      <c r="B212" s="41" t="s">
        <v>31</v>
      </c>
      <c r="C212" s="42" t="s">
        <v>406</v>
      </c>
      <c r="D212" s="43">
        <v>577902266.05999994</v>
      </c>
      <c r="E212" s="43">
        <v>282918837.06999999</v>
      </c>
      <c r="F212" s="43">
        <v>294983428.99000001</v>
      </c>
      <c r="G212" s="28"/>
    </row>
    <row r="213" spans="1:7" ht="34.5" x14ac:dyDescent="0.25">
      <c r="A213" s="40" t="s">
        <v>407</v>
      </c>
      <c r="B213" s="41" t="s">
        <v>31</v>
      </c>
      <c r="C213" s="42" t="s">
        <v>408</v>
      </c>
      <c r="D213" s="43">
        <v>40205100</v>
      </c>
      <c r="E213" s="43">
        <v>17095248.059999999</v>
      </c>
      <c r="F213" s="43">
        <v>23109851.940000001</v>
      </c>
      <c r="G213" s="28"/>
    </row>
    <row r="214" spans="1:7" ht="45.75" x14ac:dyDescent="0.25">
      <c r="A214" s="40" t="s">
        <v>409</v>
      </c>
      <c r="B214" s="41" t="s">
        <v>31</v>
      </c>
      <c r="C214" s="42" t="s">
        <v>410</v>
      </c>
      <c r="D214" s="43">
        <v>40205100</v>
      </c>
      <c r="E214" s="43">
        <v>17095248.059999999</v>
      </c>
      <c r="F214" s="43">
        <v>23109851.940000001</v>
      </c>
      <c r="G214" s="28"/>
    </row>
    <row r="215" spans="1:7" ht="57" x14ac:dyDescent="0.25">
      <c r="A215" s="40" t="s">
        <v>411</v>
      </c>
      <c r="B215" s="41" t="s">
        <v>31</v>
      </c>
      <c r="C215" s="42" t="s">
        <v>412</v>
      </c>
      <c r="D215" s="43">
        <v>3105900</v>
      </c>
      <c r="E215" s="43">
        <v>806221.35</v>
      </c>
      <c r="F215" s="43">
        <v>2299678.65</v>
      </c>
      <c r="G215" s="28"/>
    </row>
    <row r="216" spans="1:7" ht="57" x14ac:dyDescent="0.25">
      <c r="A216" s="40" t="s">
        <v>413</v>
      </c>
      <c r="B216" s="41" t="s">
        <v>31</v>
      </c>
      <c r="C216" s="42" t="s">
        <v>414</v>
      </c>
      <c r="D216" s="43">
        <v>3105900</v>
      </c>
      <c r="E216" s="43">
        <v>806221.35</v>
      </c>
      <c r="F216" s="43">
        <v>2299678.65</v>
      </c>
      <c r="G216" s="28"/>
    </row>
    <row r="217" spans="1:7" ht="45.75" x14ac:dyDescent="0.25">
      <c r="A217" s="40" t="s">
        <v>415</v>
      </c>
      <c r="B217" s="41" t="s">
        <v>31</v>
      </c>
      <c r="C217" s="42" t="s">
        <v>416</v>
      </c>
      <c r="D217" s="43">
        <v>21810600</v>
      </c>
      <c r="E217" s="43">
        <v>21579939.77</v>
      </c>
      <c r="F217" s="43">
        <v>230660.23</v>
      </c>
      <c r="G217" s="28"/>
    </row>
    <row r="218" spans="1:7" ht="45.75" x14ac:dyDescent="0.25">
      <c r="A218" s="40" t="s">
        <v>417</v>
      </c>
      <c r="B218" s="41" t="s">
        <v>31</v>
      </c>
      <c r="C218" s="42" t="s">
        <v>418</v>
      </c>
      <c r="D218" s="43">
        <v>21810600</v>
      </c>
      <c r="E218" s="43">
        <v>21579939.77</v>
      </c>
      <c r="F218" s="43">
        <v>230660.23</v>
      </c>
      <c r="G218" s="28"/>
    </row>
    <row r="219" spans="1:7" ht="34.5" x14ac:dyDescent="0.25">
      <c r="A219" s="40" t="s">
        <v>419</v>
      </c>
      <c r="B219" s="41" t="s">
        <v>31</v>
      </c>
      <c r="C219" s="42" t="s">
        <v>420</v>
      </c>
      <c r="D219" s="43">
        <v>3648100</v>
      </c>
      <c r="E219" s="43">
        <v>1835002.9</v>
      </c>
      <c r="F219" s="43">
        <v>1813097.1</v>
      </c>
      <c r="G219" s="28"/>
    </row>
    <row r="220" spans="1:7" ht="45.75" x14ac:dyDescent="0.25">
      <c r="A220" s="40" t="s">
        <v>421</v>
      </c>
      <c r="B220" s="41" t="s">
        <v>31</v>
      </c>
      <c r="C220" s="42" t="s">
        <v>422</v>
      </c>
      <c r="D220" s="43">
        <v>3648100</v>
      </c>
      <c r="E220" s="43">
        <v>1835002.9</v>
      </c>
      <c r="F220" s="43">
        <v>1813097.1</v>
      </c>
      <c r="G220" s="28"/>
    </row>
    <row r="221" spans="1:7" ht="45.75" x14ac:dyDescent="0.25">
      <c r="A221" s="40" t="s">
        <v>423</v>
      </c>
      <c r="B221" s="41" t="s">
        <v>31</v>
      </c>
      <c r="C221" s="42" t="s">
        <v>424</v>
      </c>
      <c r="D221" s="43">
        <v>1800</v>
      </c>
      <c r="E221" s="43">
        <v>1800</v>
      </c>
      <c r="F221" s="43" t="s">
        <v>45</v>
      </c>
      <c r="G221" s="28"/>
    </row>
    <row r="222" spans="1:7" ht="45.75" x14ac:dyDescent="0.25">
      <c r="A222" s="40" t="s">
        <v>425</v>
      </c>
      <c r="B222" s="41" t="s">
        <v>31</v>
      </c>
      <c r="C222" s="42" t="s">
        <v>426</v>
      </c>
      <c r="D222" s="43">
        <v>1800</v>
      </c>
      <c r="E222" s="43">
        <v>1800</v>
      </c>
      <c r="F222" s="43" t="s">
        <v>45</v>
      </c>
      <c r="G222" s="28"/>
    </row>
    <row r="223" spans="1:7" ht="45.75" x14ac:dyDescent="0.25">
      <c r="A223" s="40" t="s">
        <v>427</v>
      </c>
      <c r="B223" s="41" t="s">
        <v>31</v>
      </c>
      <c r="C223" s="42" t="s">
        <v>428</v>
      </c>
      <c r="D223" s="43">
        <v>2363917.04</v>
      </c>
      <c r="E223" s="43">
        <v>2346091.8199999998</v>
      </c>
      <c r="F223" s="43">
        <v>17825.22</v>
      </c>
      <c r="G223" s="28"/>
    </row>
    <row r="224" spans="1:7" ht="57" x14ac:dyDescent="0.25">
      <c r="A224" s="40" t="s">
        <v>429</v>
      </c>
      <c r="B224" s="41" t="s">
        <v>31</v>
      </c>
      <c r="C224" s="42" t="s">
        <v>430</v>
      </c>
      <c r="D224" s="43">
        <v>2363917.04</v>
      </c>
      <c r="E224" s="43">
        <v>2346091.8199999998</v>
      </c>
      <c r="F224" s="43">
        <v>17825.22</v>
      </c>
      <c r="G224" s="28"/>
    </row>
    <row r="225" spans="1:7" ht="23.25" x14ac:dyDescent="0.25">
      <c r="A225" s="40" t="s">
        <v>431</v>
      </c>
      <c r="B225" s="41" t="s">
        <v>31</v>
      </c>
      <c r="C225" s="42" t="s">
        <v>432</v>
      </c>
      <c r="D225" s="43">
        <v>12743061.91</v>
      </c>
      <c r="E225" s="43">
        <v>9745321.3599999994</v>
      </c>
      <c r="F225" s="43">
        <v>2997740.55</v>
      </c>
      <c r="G225" s="28"/>
    </row>
    <row r="226" spans="1:7" ht="34.5" x14ac:dyDescent="0.25">
      <c r="A226" s="40" t="s">
        <v>433</v>
      </c>
      <c r="B226" s="41" t="s">
        <v>31</v>
      </c>
      <c r="C226" s="42" t="s">
        <v>434</v>
      </c>
      <c r="D226" s="43">
        <v>12743061.91</v>
      </c>
      <c r="E226" s="43">
        <v>9745321.3599999994</v>
      </c>
      <c r="F226" s="43">
        <v>2997740.55</v>
      </c>
      <c r="G226" s="28"/>
    </row>
    <row r="227" spans="1:7" ht="23.25" x14ac:dyDescent="0.25">
      <c r="A227" s="40" t="s">
        <v>435</v>
      </c>
      <c r="B227" s="41" t="s">
        <v>31</v>
      </c>
      <c r="C227" s="42" t="s">
        <v>436</v>
      </c>
      <c r="D227" s="43">
        <v>2261400</v>
      </c>
      <c r="E227" s="43">
        <v>934464.51</v>
      </c>
      <c r="F227" s="43">
        <v>1326935.49</v>
      </c>
      <c r="G227" s="28"/>
    </row>
    <row r="228" spans="1:7" ht="34.5" x14ac:dyDescent="0.25">
      <c r="A228" s="40" t="s">
        <v>437</v>
      </c>
      <c r="B228" s="41" t="s">
        <v>31</v>
      </c>
      <c r="C228" s="42" t="s">
        <v>438</v>
      </c>
      <c r="D228" s="43">
        <v>2261400</v>
      </c>
      <c r="E228" s="43">
        <v>934464.51</v>
      </c>
      <c r="F228" s="43">
        <v>1326935.49</v>
      </c>
      <c r="G228" s="28"/>
    </row>
    <row r="229" spans="1:7" x14ac:dyDescent="0.25">
      <c r="A229" s="40" t="s">
        <v>439</v>
      </c>
      <c r="B229" s="41" t="s">
        <v>31</v>
      </c>
      <c r="C229" s="42" t="s">
        <v>440</v>
      </c>
      <c r="D229" s="43">
        <v>109796</v>
      </c>
      <c r="E229" s="43">
        <v>51570</v>
      </c>
      <c r="F229" s="43">
        <v>58226</v>
      </c>
      <c r="G229" s="28"/>
    </row>
    <row r="230" spans="1:7" x14ac:dyDescent="0.25">
      <c r="A230" s="40" t="s">
        <v>441</v>
      </c>
      <c r="B230" s="41" t="s">
        <v>31</v>
      </c>
      <c r="C230" s="42" t="s">
        <v>442</v>
      </c>
      <c r="D230" s="43">
        <v>109796</v>
      </c>
      <c r="E230" s="43">
        <v>51570</v>
      </c>
      <c r="F230" s="43">
        <v>58226</v>
      </c>
      <c r="G230" s="28"/>
    </row>
    <row r="231" spans="1:7" x14ac:dyDescent="0.25">
      <c r="A231" s="40" t="s">
        <v>443</v>
      </c>
      <c r="B231" s="41" t="s">
        <v>31</v>
      </c>
      <c r="C231" s="42" t="s">
        <v>444</v>
      </c>
      <c r="D231" s="43">
        <v>41482140.950000003</v>
      </c>
      <c r="E231" s="43">
        <v>20912194.93</v>
      </c>
      <c r="F231" s="43">
        <v>20569946.02</v>
      </c>
      <c r="G231" s="28"/>
    </row>
    <row r="232" spans="1:7" ht="45.75" x14ac:dyDescent="0.25">
      <c r="A232" s="40" t="s">
        <v>445</v>
      </c>
      <c r="B232" s="41" t="s">
        <v>31</v>
      </c>
      <c r="C232" s="42" t="s">
        <v>446</v>
      </c>
      <c r="D232" s="43">
        <v>1050000</v>
      </c>
      <c r="E232" s="43">
        <v>382500</v>
      </c>
      <c r="F232" s="43">
        <v>667500</v>
      </c>
      <c r="G232" s="28"/>
    </row>
    <row r="233" spans="1:7" ht="57" x14ac:dyDescent="0.25">
      <c r="A233" s="40" t="s">
        <v>447</v>
      </c>
      <c r="B233" s="41" t="s">
        <v>31</v>
      </c>
      <c r="C233" s="42" t="s">
        <v>448</v>
      </c>
      <c r="D233" s="43">
        <v>1050000</v>
      </c>
      <c r="E233" s="43">
        <v>382500</v>
      </c>
      <c r="F233" s="43">
        <v>667500</v>
      </c>
      <c r="G233" s="28"/>
    </row>
    <row r="234" spans="1:7" ht="113.25" x14ac:dyDescent="0.25">
      <c r="A234" s="40" t="s">
        <v>449</v>
      </c>
      <c r="B234" s="41" t="s">
        <v>31</v>
      </c>
      <c r="C234" s="42" t="s">
        <v>450</v>
      </c>
      <c r="D234" s="43">
        <v>723669.27</v>
      </c>
      <c r="E234" s="43">
        <v>426530</v>
      </c>
      <c r="F234" s="43">
        <v>297139.27</v>
      </c>
      <c r="G234" s="28"/>
    </row>
    <row r="235" spans="1:7" ht="113.25" x14ac:dyDescent="0.25">
      <c r="A235" s="40" t="s">
        <v>451</v>
      </c>
      <c r="B235" s="41" t="s">
        <v>31</v>
      </c>
      <c r="C235" s="42" t="s">
        <v>452</v>
      </c>
      <c r="D235" s="43">
        <v>723669.27</v>
      </c>
      <c r="E235" s="43">
        <v>426530</v>
      </c>
      <c r="F235" s="43">
        <v>297139.27</v>
      </c>
      <c r="G235" s="28"/>
    </row>
    <row r="236" spans="1:7" ht="57" x14ac:dyDescent="0.25">
      <c r="A236" s="40" t="s">
        <v>453</v>
      </c>
      <c r="B236" s="41" t="s">
        <v>31</v>
      </c>
      <c r="C236" s="42" t="s">
        <v>454</v>
      </c>
      <c r="D236" s="43">
        <v>1307013.68</v>
      </c>
      <c r="E236" s="43">
        <v>755874.86</v>
      </c>
      <c r="F236" s="43">
        <v>551138.81999999995</v>
      </c>
      <c r="G236" s="28"/>
    </row>
    <row r="237" spans="1:7" ht="57" x14ac:dyDescent="0.25">
      <c r="A237" s="40" t="s">
        <v>455</v>
      </c>
      <c r="B237" s="41" t="s">
        <v>31</v>
      </c>
      <c r="C237" s="42" t="s">
        <v>456</v>
      </c>
      <c r="D237" s="43">
        <v>1307013.68</v>
      </c>
      <c r="E237" s="43">
        <v>755874.86</v>
      </c>
      <c r="F237" s="43">
        <v>551138.81999999995</v>
      </c>
      <c r="G237" s="28"/>
    </row>
    <row r="238" spans="1:7" ht="45.75" x14ac:dyDescent="0.25">
      <c r="A238" s="40" t="s">
        <v>457</v>
      </c>
      <c r="B238" s="41" t="s">
        <v>31</v>
      </c>
      <c r="C238" s="42" t="s">
        <v>458</v>
      </c>
      <c r="D238" s="43">
        <v>34251900</v>
      </c>
      <c r="E238" s="43">
        <v>18271625</v>
      </c>
      <c r="F238" s="43">
        <v>15980275</v>
      </c>
      <c r="G238" s="28"/>
    </row>
    <row r="239" spans="1:7" ht="102" x14ac:dyDescent="0.25">
      <c r="A239" s="40" t="s">
        <v>459</v>
      </c>
      <c r="B239" s="41" t="s">
        <v>31</v>
      </c>
      <c r="C239" s="42" t="s">
        <v>460</v>
      </c>
      <c r="D239" s="43">
        <v>34251900</v>
      </c>
      <c r="E239" s="43">
        <v>18271625</v>
      </c>
      <c r="F239" s="43">
        <v>15980275</v>
      </c>
      <c r="G239" s="28"/>
    </row>
    <row r="240" spans="1:7" ht="23.25" x14ac:dyDescent="0.25">
      <c r="A240" s="40" t="s">
        <v>461</v>
      </c>
      <c r="B240" s="41" t="s">
        <v>31</v>
      </c>
      <c r="C240" s="42" t="s">
        <v>462</v>
      </c>
      <c r="D240" s="43">
        <v>4149558</v>
      </c>
      <c r="E240" s="43">
        <v>1075665.07</v>
      </c>
      <c r="F240" s="43">
        <v>3073892.93</v>
      </c>
      <c r="G240" s="28"/>
    </row>
    <row r="241" spans="1:7" ht="23.25" x14ac:dyDescent="0.25">
      <c r="A241" s="40" t="s">
        <v>463</v>
      </c>
      <c r="B241" s="41" t="s">
        <v>31</v>
      </c>
      <c r="C241" s="42" t="s">
        <v>464</v>
      </c>
      <c r="D241" s="43">
        <v>4149558</v>
      </c>
      <c r="E241" s="43">
        <v>1075665.07</v>
      </c>
      <c r="F241" s="43">
        <v>3073892.93</v>
      </c>
      <c r="G241" s="28"/>
    </row>
    <row r="242" spans="1:7" x14ac:dyDescent="0.25">
      <c r="A242" s="40" t="s">
        <v>465</v>
      </c>
      <c r="B242" s="41" t="s">
        <v>31</v>
      </c>
      <c r="C242" s="42" t="s">
        <v>466</v>
      </c>
      <c r="D242" s="43" t="s">
        <v>45</v>
      </c>
      <c r="E242" s="43">
        <v>90000</v>
      </c>
      <c r="F242" s="43" t="s">
        <v>45</v>
      </c>
      <c r="G242" s="28"/>
    </row>
    <row r="243" spans="1:7" ht="23.25" x14ac:dyDescent="0.25">
      <c r="A243" s="40" t="s">
        <v>467</v>
      </c>
      <c r="B243" s="41" t="s">
        <v>31</v>
      </c>
      <c r="C243" s="42" t="s">
        <v>468</v>
      </c>
      <c r="D243" s="43" t="s">
        <v>45</v>
      </c>
      <c r="E243" s="43">
        <v>90000</v>
      </c>
      <c r="F243" s="43" t="s">
        <v>45</v>
      </c>
      <c r="G243" s="28"/>
    </row>
    <row r="244" spans="1:7" ht="23.25" x14ac:dyDescent="0.25">
      <c r="A244" s="40" t="s">
        <v>467</v>
      </c>
      <c r="B244" s="41" t="s">
        <v>31</v>
      </c>
      <c r="C244" s="42" t="s">
        <v>469</v>
      </c>
      <c r="D244" s="43" t="s">
        <v>45</v>
      </c>
      <c r="E244" s="43">
        <v>90000</v>
      </c>
      <c r="F244" s="43" t="s">
        <v>45</v>
      </c>
      <c r="G244" s="28"/>
    </row>
    <row r="245" spans="1:7" ht="57" x14ac:dyDescent="0.25">
      <c r="A245" s="40" t="s">
        <v>470</v>
      </c>
      <c r="B245" s="41" t="s">
        <v>31</v>
      </c>
      <c r="C245" s="42" t="s">
        <v>471</v>
      </c>
      <c r="D245" s="43" t="s">
        <v>45</v>
      </c>
      <c r="E245" s="43">
        <v>3004125.94</v>
      </c>
      <c r="F245" s="43" t="s">
        <v>45</v>
      </c>
      <c r="G245" s="28"/>
    </row>
    <row r="246" spans="1:7" ht="68.25" x14ac:dyDescent="0.25">
      <c r="A246" s="40" t="s">
        <v>472</v>
      </c>
      <c r="B246" s="41" t="s">
        <v>31</v>
      </c>
      <c r="C246" s="42" t="s">
        <v>473</v>
      </c>
      <c r="D246" s="43" t="s">
        <v>45</v>
      </c>
      <c r="E246" s="43">
        <v>3004125.94</v>
      </c>
      <c r="F246" s="43" t="s">
        <v>45</v>
      </c>
      <c r="G246" s="28"/>
    </row>
    <row r="247" spans="1:7" ht="68.25" x14ac:dyDescent="0.25">
      <c r="A247" s="40" t="s">
        <v>474</v>
      </c>
      <c r="B247" s="41" t="s">
        <v>31</v>
      </c>
      <c r="C247" s="42" t="s">
        <v>475</v>
      </c>
      <c r="D247" s="43" t="s">
        <v>45</v>
      </c>
      <c r="E247" s="43">
        <v>3004125.94</v>
      </c>
      <c r="F247" s="43" t="s">
        <v>45</v>
      </c>
      <c r="G247" s="28"/>
    </row>
    <row r="248" spans="1:7" ht="57" x14ac:dyDescent="0.25">
      <c r="A248" s="40" t="s">
        <v>476</v>
      </c>
      <c r="B248" s="41" t="s">
        <v>31</v>
      </c>
      <c r="C248" s="42" t="s">
        <v>477</v>
      </c>
      <c r="D248" s="43" t="s">
        <v>45</v>
      </c>
      <c r="E248" s="43">
        <v>13443.16</v>
      </c>
      <c r="F248" s="43" t="s">
        <v>45</v>
      </c>
      <c r="G248" s="28"/>
    </row>
    <row r="249" spans="1:7" ht="45.75" x14ac:dyDescent="0.25">
      <c r="A249" s="40" t="s">
        <v>478</v>
      </c>
      <c r="B249" s="41" t="s">
        <v>31</v>
      </c>
      <c r="C249" s="42" t="s">
        <v>479</v>
      </c>
      <c r="D249" s="43" t="s">
        <v>45</v>
      </c>
      <c r="E249" s="43">
        <v>2990682.78</v>
      </c>
      <c r="F249" s="43" t="s">
        <v>45</v>
      </c>
      <c r="G249" s="28"/>
    </row>
    <row r="250" spans="1:7" ht="34.5" x14ac:dyDescent="0.25">
      <c r="A250" s="40" t="s">
        <v>480</v>
      </c>
      <c r="B250" s="41" t="s">
        <v>31</v>
      </c>
      <c r="C250" s="42" t="s">
        <v>481</v>
      </c>
      <c r="D250" s="43" t="s">
        <v>45</v>
      </c>
      <c r="E250" s="43">
        <v>-1398473.41</v>
      </c>
      <c r="F250" s="43" t="s">
        <v>45</v>
      </c>
      <c r="G250" s="28"/>
    </row>
    <row r="251" spans="1:7" ht="34.5" x14ac:dyDescent="0.25">
      <c r="A251" s="40" t="s">
        <v>482</v>
      </c>
      <c r="B251" s="41" t="s">
        <v>31</v>
      </c>
      <c r="C251" s="42" t="s">
        <v>483</v>
      </c>
      <c r="D251" s="43" t="s">
        <v>45</v>
      </c>
      <c r="E251" s="43">
        <v>-1398473.41</v>
      </c>
      <c r="F251" s="43" t="s">
        <v>45</v>
      </c>
      <c r="G251" s="28"/>
    </row>
    <row r="252" spans="1:7" ht="57" x14ac:dyDescent="0.25">
      <c r="A252" s="40" t="s">
        <v>484</v>
      </c>
      <c r="B252" s="41" t="s">
        <v>31</v>
      </c>
      <c r="C252" s="42" t="s">
        <v>485</v>
      </c>
      <c r="D252" s="43" t="s">
        <v>45</v>
      </c>
      <c r="E252" s="43">
        <v>-465608.25</v>
      </c>
      <c r="F252" s="43" t="s">
        <v>45</v>
      </c>
      <c r="G252" s="28"/>
    </row>
    <row r="253" spans="1:7" ht="45.75" x14ac:dyDescent="0.25">
      <c r="A253" s="40" t="s">
        <v>486</v>
      </c>
      <c r="B253" s="41" t="s">
        <v>31</v>
      </c>
      <c r="C253" s="42" t="s">
        <v>487</v>
      </c>
      <c r="D253" s="43" t="s">
        <v>45</v>
      </c>
      <c r="E253" s="43">
        <v>-13443.16</v>
      </c>
      <c r="F253" s="43" t="s">
        <v>45</v>
      </c>
      <c r="G253" s="28"/>
    </row>
    <row r="254" spans="1:7" ht="124.5" x14ac:dyDescent="0.25">
      <c r="A254" s="40" t="s">
        <v>488</v>
      </c>
      <c r="B254" s="41" t="s">
        <v>31</v>
      </c>
      <c r="C254" s="42" t="s">
        <v>489</v>
      </c>
      <c r="D254" s="43" t="s">
        <v>45</v>
      </c>
      <c r="E254" s="43">
        <v>-50386.82</v>
      </c>
      <c r="F254" s="43" t="s">
        <v>45</v>
      </c>
      <c r="G254" s="28"/>
    </row>
    <row r="255" spans="1:7" ht="68.25" x14ac:dyDescent="0.25">
      <c r="A255" s="40" t="s">
        <v>490</v>
      </c>
      <c r="B255" s="41" t="s">
        <v>31</v>
      </c>
      <c r="C255" s="42" t="s">
        <v>491</v>
      </c>
      <c r="D255" s="43" t="s">
        <v>45</v>
      </c>
      <c r="E255" s="43">
        <v>-53418.78</v>
      </c>
      <c r="F255" s="43" t="s">
        <v>45</v>
      </c>
      <c r="G255" s="28"/>
    </row>
    <row r="256" spans="1:7" ht="90.75" x14ac:dyDescent="0.25">
      <c r="A256" s="40" t="s">
        <v>492</v>
      </c>
      <c r="B256" s="41" t="s">
        <v>31</v>
      </c>
      <c r="C256" s="42" t="s">
        <v>493</v>
      </c>
      <c r="D256" s="43" t="s">
        <v>45</v>
      </c>
      <c r="E256" s="43">
        <v>-409393.38</v>
      </c>
      <c r="F256" s="43" t="s">
        <v>45</v>
      </c>
      <c r="G256" s="28"/>
    </row>
    <row r="257" spans="1:7" ht="34.5" x14ac:dyDescent="0.25">
      <c r="A257" s="40" t="s">
        <v>494</v>
      </c>
      <c r="B257" s="41" t="s">
        <v>31</v>
      </c>
      <c r="C257" s="42" t="s">
        <v>495</v>
      </c>
      <c r="D257" s="43" t="s">
        <v>45</v>
      </c>
      <c r="E257" s="43">
        <v>-406223.02</v>
      </c>
      <c r="F257" s="43" t="s">
        <v>45</v>
      </c>
      <c r="G257" s="28"/>
    </row>
    <row r="258" spans="1:7" ht="15" customHeight="1" x14ac:dyDescent="0.25">
      <c r="A258" s="14"/>
      <c r="B258" s="14"/>
      <c r="C258" s="14"/>
      <c r="D258" s="14"/>
      <c r="E258" s="14"/>
      <c r="F258" s="14"/>
      <c r="G258" s="14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1295"/>
  <sheetViews>
    <sheetView tabSelected="1" zoomScaleNormal="100" zoomScaleSheetLayoutView="100" workbookViewId="0">
      <selection activeCell="C21" sqref="C21"/>
    </sheetView>
  </sheetViews>
  <sheetFormatPr defaultRowHeight="15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  <col min="257" max="257" width="45.7109375" customWidth="1"/>
    <col min="258" max="258" width="4.28515625" customWidth="1"/>
    <col min="259" max="259" width="40.7109375" customWidth="1"/>
    <col min="260" max="260" width="18.85546875" customWidth="1"/>
    <col min="261" max="262" width="18.7109375" customWidth="1"/>
    <col min="513" max="513" width="45.7109375" customWidth="1"/>
    <col min="514" max="514" width="4.28515625" customWidth="1"/>
    <col min="515" max="515" width="40.7109375" customWidth="1"/>
    <col min="516" max="516" width="18.85546875" customWidth="1"/>
    <col min="517" max="518" width="18.7109375" customWidth="1"/>
    <col min="769" max="769" width="45.7109375" customWidth="1"/>
    <col min="770" max="770" width="4.28515625" customWidth="1"/>
    <col min="771" max="771" width="40.7109375" customWidth="1"/>
    <col min="772" max="772" width="18.85546875" customWidth="1"/>
    <col min="773" max="774" width="18.7109375" customWidth="1"/>
    <col min="1025" max="1025" width="45.7109375" customWidth="1"/>
    <col min="1026" max="1026" width="4.28515625" customWidth="1"/>
    <col min="1027" max="1027" width="40.7109375" customWidth="1"/>
    <col min="1028" max="1028" width="18.85546875" customWidth="1"/>
    <col min="1029" max="1030" width="18.7109375" customWidth="1"/>
    <col min="1281" max="1281" width="45.7109375" customWidth="1"/>
    <col min="1282" max="1282" width="4.28515625" customWidth="1"/>
    <col min="1283" max="1283" width="40.7109375" customWidth="1"/>
    <col min="1284" max="1284" width="18.85546875" customWidth="1"/>
    <col min="1285" max="1286" width="18.7109375" customWidth="1"/>
    <col min="1537" max="1537" width="45.7109375" customWidth="1"/>
    <col min="1538" max="1538" width="4.28515625" customWidth="1"/>
    <col min="1539" max="1539" width="40.7109375" customWidth="1"/>
    <col min="1540" max="1540" width="18.85546875" customWidth="1"/>
    <col min="1541" max="1542" width="18.7109375" customWidth="1"/>
    <col min="1793" max="1793" width="45.7109375" customWidth="1"/>
    <col min="1794" max="1794" width="4.28515625" customWidth="1"/>
    <col min="1795" max="1795" width="40.7109375" customWidth="1"/>
    <col min="1796" max="1796" width="18.85546875" customWidth="1"/>
    <col min="1797" max="1798" width="18.7109375" customWidth="1"/>
    <col min="2049" max="2049" width="45.7109375" customWidth="1"/>
    <col min="2050" max="2050" width="4.28515625" customWidth="1"/>
    <col min="2051" max="2051" width="40.7109375" customWidth="1"/>
    <col min="2052" max="2052" width="18.85546875" customWidth="1"/>
    <col min="2053" max="2054" width="18.7109375" customWidth="1"/>
    <col min="2305" max="2305" width="45.7109375" customWidth="1"/>
    <col min="2306" max="2306" width="4.28515625" customWidth="1"/>
    <col min="2307" max="2307" width="40.7109375" customWidth="1"/>
    <col min="2308" max="2308" width="18.85546875" customWidth="1"/>
    <col min="2309" max="2310" width="18.7109375" customWidth="1"/>
    <col min="2561" max="2561" width="45.7109375" customWidth="1"/>
    <col min="2562" max="2562" width="4.28515625" customWidth="1"/>
    <col min="2563" max="2563" width="40.7109375" customWidth="1"/>
    <col min="2564" max="2564" width="18.85546875" customWidth="1"/>
    <col min="2565" max="2566" width="18.7109375" customWidth="1"/>
    <col min="2817" max="2817" width="45.7109375" customWidth="1"/>
    <col min="2818" max="2818" width="4.28515625" customWidth="1"/>
    <col min="2819" max="2819" width="40.7109375" customWidth="1"/>
    <col min="2820" max="2820" width="18.85546875" customWidth="1"/>
    <col min="2821" max="2822" width="18.7109375" customWidth="1"/>
    <col min="3073" max="3073" width="45.7109375" customWidth="1"/>
    <col min="3074" max="3074" width="4.28515625" customWidth="1"/>
    <col min="3075" max="3075" width="40.7109375" customWidth="1"/>
    <col min="3076" max="3076" width="18.85546875" customWidth="1"/>
    <col min="3077" max="3078" width="18.7109375" customWidth="1"/>
    <col min="3329" max="3329" width="45.7109375" customWidth="1"/>
    <col min="3330" max="3330" width="4.28515625" customWidth="1"/>
    <col min="3331" max="3331" width="40.7109375" customWidth="1"/>
    <col min="3332" max="3332" width="18.85546875" customWidth="1"/>
    <col min="3333" max="3334" width="18.7109375" customWidth="1"/>
    <col min="3585" max="3585" width="45.7109375" customWidth="1"/>
    <col min="3586" max="3586" width="4.28515625" customWidth="1"/>
    <col min="3587" max="3587" width="40.7109375" customWidth="1"/>
    <col min="3588" max="3588" width="18.85546875" customWidth="1"/>
    <col min="3589" max="3590" width="18.7109375" customWidth="1"/>
    <col min="3841" max="3841" width="45.7109375" customWidth="1"/>
    <col min="3842" max="3842" width="4.28515625" customWidth="1"/>
    <col min="3843" max="3843" width="40.7109375" customWidth="1"/>
    <col min="3844" max="3844" width="18.85546875" customWidth="1"/>
    <col min="3845" max="3846" width="18.7109375" customWidth="1"/>
    <col min="4097" max="4097" width="45.7109375" customWidth="1"/>
    <col min="4098" max="4098" width="4.28515625" customWidth="1"/>
    <col min="4099" max="4099" width="40.7109375" customWidth="1"/>
    <col min="4100" max="4100" width="18.85546875" customWidth="1"/>
    <col min="4101" max="4102" width="18.7109375" customWidth="1"/>
    <col min="4353" max="4353" width="45.7109375" customWidth="1"/>
    <col min="4354" max="4354" width="4.28515625" customWidth="1"/>
    <col min="4355" max="4355" width="40.7109375" customWidth="1"/>
    <col min="4356" max="4356" width="18.85546875" customWidth="1"/>
    <col min="4357" max="4358" width="18.7109375" customWidth="1"/>
    <col min="4609" max="4609" width="45.7109375" customWidth="1"/>
    <col min="4610" max="4610" width="4.28515625" customWidth="1"/>
    <col min="4611" max="4611" width="40.7109375" customWidth="1"/>
    <col min="4612" max="4612" width="18.85546875" customWidth="1"/>
    <col min="4613" max="4614" width="18.7109375" customWidth="1"/>
    <col min="4865" max="4865" width="45.7109375" customWidth="1"/>
    <col min="4866" max="4866" width="4.28515625" customWidth="1"/>
    <col min="4867" max="4867" width="40.7109375" customWidth="1"/>
    <col min="4868" max="4868" width="18.85546875" customWidth="1"/>
    <col min="4869" max="4870" width="18.7109375" customWidth="1"/>
    <col min="5121" max="5121" width="45.7109375" customWidth="1"/>
    <col min="5122" max="5122" width="4.28515625" customWidth="1"/>
    <col min="5123" max="5123" width="40.7109375" customWidth="1"/>
    <col min="5124" max="5124" width="18.85546875" customWidth="1"/>
    <col min="5125" max="5126" width="18.7109375" customWidth="1"/>
    <col min="5377" max="5377" width="45.7109375" customWidth="1"/>
    <col min="5378" max="5378" width="4.28515625" customWidth="1"/>
    <col min="5379" max="5379" width="40.7109375" customWidth="1"/>
    <col min="5380" max="5380" width="18.85546875" customWidth="1"/>
    <col min="5381" max="5382" width="18.7109375" customWidth="1"/>
    <col min="5633" max="5633" width="45.7109375" customWidth="1"/>
    <col min="5634" max="5634" width="4.28515625" customWidth="1"/>
    <col min="5635" max="5635" width="40.7109375" customWidth="1"/>
    <col min="5636" max="5636" width="18.85546875" customWidth="1"/>
    <col min="5637" max="5638" width="18.7109375" customWidth="1"/>
    <col min="5889" max="5889" width="45.7109375" customWidth="1"/>
    <col min="5890" max="5890" width="4.28515625" customWidth="1"/>
    <col min="5891" max="5891" width="40.7109375" customWidth="1"/>
    <col min="5892" max="5892" width="18.85546875" customWidth="1"/>
    <col min="5893" max="5894" width="18.7109375" customWidth="1"/>
    <col min="6145" max="6145" width="45.7109375" customWidth="1"/>
    <col min="6146" max="6146" width="4.28515625" customWidth="1"/>
    <col min="6147" max="6147" width="40.7109375" customWidth="1"/>
    <col min="6148" max="6148" width="18.85546875" customWidth="1"/>
    <col min="6149" max="6150" width="18.7109375" customWidth="1"/>
    <col min="6401" max="6401" width="45.7109375" customWidth="1"/>
    <col min="6402" max="6402" width="4.28515625" customWidth="1"/>
    <col min="6403" max="6403" width="40.7109375" customWidth="1"/>
    <col min="6404" max="6404" width="18.85546875" customWidth="1"/>
    <col min="6405" max="6406" width="18.7109375" customWidth="1"/>
    <col min="6657" max="6657" width="45.7109375" customWidth="1"/>
    <col min="6658" max="6658" width="4.28515625" customWidth="1"/>
    <col min="6659" max="6659" width="40.7109375" customWidth="1"/>
    <col min="6660" max="6660" width="18.85546875" customWidth="1"/>
    <col min="6661" max="6662" width="18.7109375" customWidth="1"/>
    <col min="6913" max="6913" width="45.7109375" customWidth="1"/>
    <col min="6914" max="6914" width="4.28515625" customWidth="1"/>
    <col min="6915" max="6915" width="40.7109375" customWidth="1"/>
    <col min="6916" max="6916" width="18.85546875" customWidth="1"/>
    <col min="6917" max="6918" width="18.7109375" customWidth="1"/>
    <col min="7169" max="7169" width="45.7109375" customWidth="1"/>
    <col min="7170" max="7170" width="4.28515625" customWidth="1"/>
    <col min="7171" max="7171" width="40.7109375" customWidth="1"/>
    <col min="7172" max="7172" width="18.85546875" customWidth="1"/>
    <col min="7173" max="7174" width="18.7109375" customWidth="1"/>
    <col min="7425" max="7425" width="45.7109375" customWidth="1"/>
    <col min="7426" max="7426" width="4.28515625" customWidth="1"/>
    <col min="7427" max="7427" width="40.7109375" customWidth="1"/>
    <col min="7428" max="7428" width="18.85546875" customWidth="1"/>
    <col min="7429" max="7430" width="18.7109375" customWidth="1"/>
    <col min="7681" max="7681" width="45.7109375" customWidth="1"/>
    <col min="7682" max="7682" width="4.28515625" customWidth="1"/>
    <col min="7683" max="7683" width="40.7109375" customWidth="1"/>
    <col min="7684" max="7684" width="18.85546875" customWidth="1"/>
    <col min="7685" max="7686" width="18.7109375" customWidth="1"/>
    <col min="7937" max="7937" width="45.7109375" customWidth="1"/>
    <col min="7938" max="7938" width="4.28515625" customWidth="1"/>
    <col min="7939" max="7939" width="40.7109375" customWidth="1"/>
    <col min="7940" max="7940" width="18.85546875" customWidth="1"/>
    <col min="7941" max="7942" width="18.7109375" customWidth="1"/>
    <col min="8193" max="8193" width="45.7109375" customWidth="1"/>
    <col min="8194" max="8194" width="4.28515625" customWidth="1"/>
    <col min="8195" max="8195" width="40.7109375" customWidth="1"/>
    <col min="8196" max="8196" width="18.85546875" customWidth="1"/>
    <col min="8197" max="8198" width="18.7109375" customWidth="1"/>
    <col min="8449" max="8449" width="45.7109375" customWidth="1"/>
    <col min="8450" max="8450" width="4.28515625" customWidth="1"/>
    <col min="8451" max="8451" width="40.7109375" customWidth="1"/>
    <col min="8452" max="8452" width="18.85546875" customWidth="1"/>
    <col min="8453" max="8454" width="18.7109375" customWidth="1"/>
    <col min="8705" max="8705" width="45.7109375" customWidth="1"/>
    <col min="8706" max="8706" width="4.28515625" customWidth="1"/>
    <col min="8707" max="8707" width="40.7109375" customWidth="1"/>
    <col min="8708" max="8708" width="18.85546875" customWidth="1"/>
    <col min="8709" max="8710" width="18.7109375" customWidth="1"/>
    <col min="8961" max="8961" width="45.7109375" customWidth="1"/>
    <col min="8962" max="8962" width="4.28515625" customWidth="1"/>
    <col min="8963" max="8963" width="40.7109375" customWidth="1"/>
    <col min="8964" max="8964" width="18.85546875" customWidth="1"/>
    <col min="8965" max="8966" width="18.7109375" customWidth="1"/>
    <col min="9217" max="9217" width="45.7109375" customWidth="1"/>
    <col min="9218" max="9218" width="4.28515625" customWidth="1"/>
    <col min="9219" max="9219" width="40.7109375" customWidth="1"/>
    <col min="9220" max="9220" width="18.85546875" customWidth="1"/>
    <col min="9221" max="9222" width="18.7109375" customWidth="1"/>
    <col min="9473" max="9473" width="45.7109375" customWidth="1"/>
    <col min="9474" max="9474" width="4.28515625" customWidth="1"/>
    <col min="9475" max="9475" width="40.7109375" customWidth="1"/>
    <col min="9476" max="9476" width="18.85546875" customWidth="1"/>
    <col min="9477" max="9478" width="18.7109375" customWidth="1"/>
    <col min="9729" max="9729" width="45.7109375" customWidth="1"/>
    <col min="9730" max="9730" width="4.28515625" customWidth="1"/>
    <col min="9731" max="9731" width="40.7109375" customWidth="1"/>
    <col min="9732" max="9732" width="18.85546875" customWidth="1"/>
    <col min="9733" max="9734" width="18.7109375" customWidth="1"/>
    <col min="9985" max="9985" width="45.7109375" customWidth="1"/>
    <col min="9986" max="9986" width="4.28515625" customWidth="1"/>
    <col min="9987" max="9987" width="40.7109375" customWidth="1"/>
    <col min="9988" max="9988" width="18.85546875" customWidth="1"/>
    <col min="9989" max="9990" width="18.7109375" customWidth="1"/>
    <col min="10241" max="10241" width="45.7109375" customWidth="1"/>
    <col min="10242" max="10242" width="4.28515625" customWidth="1"/>
    <col min="10243" max="10243" width="40.7109375" customWidth="1"/>
    <col min="10244" max="10244" width="18.85546875" customWidth="1"/>
    <col min="10245" max="10246" width="18.7109375" customWidth="1"/>
    <col min="10497" max="10497" width="45.7109375" customWidth="1"/>
    <col min="10498" max="10498" width="4.28515625" customWidth="1"/>
    <col min="10499" max="10499" width="40.7109375" customWidth="1"/>
    <col min="10500" max="10500" width="18.85546875" customWidth="1"/>
    <col min="10501" max="10502" width="18.7109375" customWidth="1"/>
    <col min="10753" max="10753" width="45.7109375" customWidth="1"/>
    <col min="10754" max="10754" width="4.28515625" customWidth="1"/>
    <col min="10755" max="10755" width="40.7109375" customWidth="1"/>
    <col min="10756" max="10756" width="18.85546875" customWidth="1"/>
    <col min="10757" max="10758" width="18.7109375" customWidth="1"/>
    <col min="11009" max="11009" width="45.7109375" customWidth="1"/>
    <col min="11010" max="11010" width="4.28515625" customWidth="1"/>
    <col min="11011" max="11011" width="40.7109375" customWidth="1"/>
    <col min="11012" max="11012" width="18.85546875" customWidth="1"/>
    <col min="11013" max="11014" width="18.7109375" customWidth="1"/>
    <col min="11265" max="11265" width="45.7109375" customWidth="1"/>
    <col min="11266" max="11266" width="4.28515625" customWidth="1"/>
    <col min="11267" max="11267" width="40.7109375" customWidth="1"/>
    <col min="11268" max="11268" width="18.85546875" customWidth="1"/>
    <col min="11269" max="11270" width="18.7109375" customWidth="1"/>
    <col min="11521" max="11521" width="45.7109375" customWidth="1"/>
    <col min="11522" max="11522" width="4.28515625" customWidth="1"/>
    <col min="11523" max="11523" width="40.7109375" customWidth="1"/>
    <col min="11524" max="11524" width="18.85546875" customWidth="1"/>
    <col min="11525" max="11526" width="18.7109375" customWidth="1"/>
    <col min="11777" max="11777" width="45.7109375" customWidth="1"/>
    <col min="11778" max="11778" width="4.28515625" customWidth="1"/>
    <col min="11779" max="11779" width="40.7109375" customWidth="1"/>
    <col min="11780" max="11780" width="18.85546875" customWidth="1"/>
    <col min="11781" max="11782" width="18.7109375" customWidth="1"/>
    <col min="12033" max="12033" width="45.7109375" customWidth="1"/>
    <col min="12034" max="12034" width="4.28515625" customWidth="1"/>
    <col min="12035" max="12035" width="40.7109375" customWidth="1"/>
    <col min="12036" max="12036" width="18.85546875" customWidth="1"/>
    <col min="12037" max="12038" width="18.7109375" customWidth="1"/>
    <col min="12289" max="12289" width="45.7109375" customWidth="1"/>
    <col min="12290" max="12290" width="4.28515625" customWidth="1"/>
    <col min="12291" max="12291" width="40.7109375" customWidth="1"/>
    <col min="12292" max="12292" width="18.85546875" customWidth="1"/>
    <col min="12293" max="12294" width="18.7109375" customWidth="1"/>
    <col min="12545" max="12545" width="45.7109375" customWidth="1"/>
    <col min="12546" max="12546" width="4.28515625" customWidth="1"/>
    <col min="12547" max="12547" width="40.7109375" customWidth="1"/>
    <col min="12548" max="12548" width="18.85546875" customWidth="1"/>
    <col min="12549" max="12550" width="18.7109375" customWidth="1"/>
    <col min="12801" max="12801" width="45.7109375" customWidth="1"/>
    <col min="12802" max="12802" width="4.28515625" customWidth="1"/>
    <col min="12803" max="12803" width="40.7109375" customWidth="1"/>
    <col min="12804" max="12804" width="18.85546875" customWidth="1"/>
    <col min="12805" max="12806" width="18.7109375" customWidth="1"/>
    <col min="13057" max="13057" width="45.7109375" customWidth="1"/>
    <col min="13058" max="13058" width="4.28515625" customWidth="1"/>
    <col min="13059" max="13059" width="40.7109375" customWidth="1"/>
    <col min="13060" max="13060" width="18.85546875" customWidth="1"/>
    <col min="13061" max="13062" width="18.7109375" customWidth="1"/>
    <col min="13313" max="13313" width="45.7109375" customWidth="1"/>
    <col min="13314" max="13314" width="4.28515625" customWidth="1"/>
    <col min="13315" max="13315" width="40.7109375" customWidth="1"/>
    <col min="13316" max="13316" width="18.85546875" customWidth="1"/>
    <col min="13317" max="13318" width="18.7109375" customWidth="1"/>
    <col min="13569" max="13569" width="45.7109375" customWidth="1"/>
    <col min="13570" max="13570" width="4.28515625" customWidth="1"/>
    <col min="13571" max="13571" width="40.7109375" customWidth="1"/>
    <col min="13572" max="13572" width="18.85546875" customWidth="1"/>
    <col min="13573" max="13574" width="18.7109375" customWidth="1"/>
    <col min="13825" max="13825" width="45.7109375" customWidth="1"/>
    <col min="13826" max="13826" width="4.28515625" customWidth="1"/>
    <col min="13827" max="13827" width="40.7109375" customWidth="1"/>
    <col min="13828" max="13828" width="18.85546875" customWidth="1"/>
    <col min="13829" max="13830" width="18.7109375" customWidth="1"/>
    <col min="14081" max="14081" width="45.7109375" customWidth="1"/>
    <col min="14082" max="14082" width="4.28515625" customWidth="1"/>
    <col min="14083" max="14083" width="40.7109375" customWidth="1"/>
    <col min="14084" max="14084" width="18.85546875" customWidth="1"/>
    <col min="14085" max="14086" width="18.7109375" customWidth="1"/>
    <col min="14337" max="14337" width="45.7109375" customWidth="1"/>
    <col min="14338" max="14338" width="4.28515625" customWidth="1"/>
    <col min="14339" max="14339" width="40.7109375" customWidth="1"/>
    <col min="14340" max="14340" width="18.85546875" customWidth="1"/>
    <col min="14341" max="14342" width="18.7109375" customWidth="1"/>
    <col min="14593" max="14593" width="45.7109375" customWidth="1"/>
    <col min="14594" max="14594" width="4.28515625" customWidth="1"/>
    <col min="14595" max="14595" width="40.7109375" customWidth="1"/>
    <col min="14596" max="14596" width="18.85546875" customWidth="1"/>
    <col min="14597" max="14598" width="18.7109375" customWidth="1"/>
    <col min="14849" max="14849" width="45.7109375" customWidth="1"/>
    <col min="14850" max="14850" width="4.28515625" customWidth="1"/>
    <col min="14851" max="14851" width="40.7109375" customWidth="1"/>
    <col min="14852" max="14852" width="18.85546875" customWidth="1"/>
    <col min="14853" max="14854" width="18.7109375" customWidth="1"/>
    <col min="15105" max="15105" width="45.7109375" customWidth="1"/>
    <col min="15106" max="15106" width="4.28515625" customWidth="1"/>
    <col min="15107" max="15107" width="40.7109375" customWidth="1"/>
    <col min="15108" max="15108" width="18.85546875" customWidth="1"/>
    <col min="15109" max="15110" width="18.7109375" customWidth="1"/>
    <col min="15361" max="15361" width="45.7109375" customWidth="1"/>
    <col min="15362" max="15362" width="4.28515625" customWidth="1"/>
    <col min="15363" max="15363" width="40.7109375" customWidth="1"/>
    <col min="15364" max="15364" width="18.85546875" customWidth="1"/>
    <col min="15365" max="15366" width="18.7109375" customWidth="1"/>
    <col min="15617" max="15617" width="45.7109375" customWidth="1"/>
    <col min="15618" max="15618" width="4.28515625" customWidth="1"/>
    <col min="15619" max="15619" width="40.7109375" customWidth="1"/>
    <col min="15620" max="15620" width="18.85546875" customWidth="1"/>
    <col min="15621" max="15622" width="18.7109375" customWidth="1"/>
    <col min="15873" max="15873" width="45.7109375" customWidth="1"/>
    <col min="15874" max="15874" width="4.28515625" customWidth="1"/>
    <col min="15875" max="15875" width="40.7109375" customWidth="1"/>
    <col min="15876" max="15876" width="18.85546875" customWidth="1"/>
    <col min="15877" max="15878" width="18.7109375" customWidth="1"/>
    <col min="16129" max="16129" width="45.7109375" customWidth="1"/>
    <col min="16130" max="16130" width="4.28515625" customWidth="1"/>
    <col min="16131" max="16131" width="40.7109375" customWidth="1"/>
    <col min="16132" max="16132" width="18.85546875" customWidth="1"/>
    <col min="16133" max="16134" width="18.7109375" customWidth="1"/>
  </cols>
  <sheetData>
    <row r="2" spans="1:6" ht="15" customHeight="1" x14ac:dyDescent="0.25">
      <c r="A2" s="152" t="s">
        <v>536</v>
      </c>
      <c r="B2" s="152"/>
      <c r="C2" s="152"/>
      <c r="D2" s="152"/>
      <c r="E2" s="90"/>
      <c r="F2" s="91" t="s">
        <v>537</v>
      </c>
    </row>
    <row r="3" spans="1:6" ht="13.5" customHeight="1" thickBot="1" x14ac:dyDescent="0.3">
      <c r="A3" s="92"/>
      <c r="B3" s="92"/>
      <c r="C3" s="93"/>
      <c r="D3" s="94"/>
      <c r="E3" s="94"/>
      <c r="F3" s="94"/>
    </row>
    <row r="4" spans="1:6" ht="10.15" customHeight="1" x14ac:dyDescent="0.25">
      <c r="A4" s="153" t="s">
        <v>21</v>
      </c>
      <c r="B4" s="156" t="s">
        <v>22</v>
      </c>
      <c r="C4" s="159" t="s">
        <v>496</v>
      </c>
      <c r="D4" s="161" t="s">
        <v>24</v>
      </c>
      <c r="E4" s="148" t="s">
        <v>25</v>
      </c>
      <c r="F4" s="150" t="s">
        <v>26</v>
      </c>
    </row>
    <row r="5" spans="1:6" ht="5.45" customHeight="1" x14ac:dyDescent="0.25">
      <c r="A5" s="154"/>
      <c r="B5" s="157"/>
      <c r="C5" s="160"/>
      <c r="D5" s="162"/>
      <c r="E5" s="149"/>
      <c r="F5" s="151"/>
    </row>
    <row r="6" spans="1:6" ht="9.6" customHeight="1" x14ac:dyDescent="0.25">
      <c r="A6" s="154"/>
      <c r="B6" s="157"/>
      <c r="C6" s="160"/>
      <c r="D6" s="162"/>
      <c r="E6" s="149"/>
      <c r="F6" s="151"/>
    </row>
    <row r="7" spans="1:6" ht="6" customHeight="1" x14ac:dyDescent="0.25">
      <c r="A7" s="154"/>
      <c r="B7" s="157"/>
      <c r="C7" s="160"/>
      <c r="D7" s="162"/>
      <c r="E7" s="149"/>
      <c r="F7" s="151"/>
    </row>
    <row r="8" spans="1:6" ht="6.6" customHeight="1" x14ac:dyDescent="0.25">
      <c r="A8" s="154"/>
      <c r="B8" s="157"/>
      <c r="C8" s="160"/>
      <c r="D8" s="162"/>
      <c r="E8" s="149"/>
      <c r="F8" s="151"/>
    </row>
    <row r="9" spans="1:6" ht="10.9" customHeight="1" x14ac:dyDescent="0.25">
      <c r="A9" s="154"/>
      <c r="B9" s="157"/>
      <c r="C9" s="160"/>
      <c r="D9" s="162"/>
      <c r="E9" s="149"/>
      <c r="F9" s="151"/>
    </row>
    <row r="10" spans="1:6" ht="4.1500000000000004" hidden="1" customHeight="1" x14ac:dyDescent="0.25">
      <c r="A10" s="154"/>
      <c r="B10" s="157"/>
      <c r="C10" s="95"/>
      <c r="D10" s="162"/>
      <c r="E10" s="96"/>
      <c r="F10" s="97"/>
    </row>
    <row r="11" spans="1:6" ht="13.15" hidden="1" customHeight="1" x14ac:dyDescent="0.25">
      <c r="A11" s="155"/>
      <c r="B11" s="158"/>
      <c r="C11" s="98"/>
      <c r="D11" s="163"/>
      <c r="E11" s="99"/>
      <c r="F11" s="100"/>
    </row>
    <row r="12" spans="1:6" ht="13.5" customHeight="1" thickBot="1" x14ac:dyDescent="0.3">
      <c r="A12" s="101">
        <v>1</v>
      </c>
      <c r="B12" s="102">
        <v>2</v>
      </c>
      <c r="C12" s="103">
        <v>3</v>
      </c>
      <c r="D12" s="104" t="s">
        <v>27</v>
      </c>
      <c r="E12" s="105" t="s">
        <v>28</v>
      </c>
      <c r="F12" s="106" t="s">
        <v>29</v>
      </c>
    </row>
    <row r="13" spans="1:6" s="113" customFormat="1" x14ac:dyDescent="0.25">
      <c r="A13" s="107" t="s">
        <v>497</v>
      </c>
      <c r="B13" s="108" t="s">
        <v>498</v>
      </c>
      <c r="C13" s="109" t="s">
        <v>32</v>
      </c>
      <c r="D13" s="110">
        <v>2056001124.6099999</v>
      </c>
      <c r="E13" s="111">
        <v>856966876.08000004</v>
      </c>
      <c r="F13" s="112">
        <f>IF(OR(D13="-",IF(E13="-",0,E13)&gt;=IF(D13="-",0,D13)),"-",IF(D13="-",0,D13)-IF(E13="-",0,E13))</f>
        <v>1199034248.5299997</v>
      </c>
    </row>
    <row r="14" spans="1:6" s="113" customFormat="1" x14ac:dyDescent="0.25">
      <c r="A14" s="114" t="s">
        <v>33</v>
      </c>
      <c r="B14" s="115"/>
      <c r="C14" s="116"/>
      <c r="D14" s="117"/>
      <c r="E14" s="118"/>
      <c r="F14" s="119"/>
    </row>
    <row r="15" spans="1:6" s="113" customFormat="1" ht="23.25" x14ac:dyDescent="0.25">
      <c r="A15" s="107" t="s">
        <v>538</v>
      </c>
      <c r="B15" s="108" t="s">
        <v>498</v>
      </c>
      <c r="C15" s="109" t="s">
        <v>539</v>
      </c>
      <c r="D15" s="110">
        <v>5745303.9199999999</v>
      </c>
      <c r="E15" s="111">
        <v>3080556.79</v>
      </c>
      <c r="F15" s="112">
        <f t="shared" ref="F15:F78" si="0">IF(OR(D15="-",IF(E15="-",0,E15)&gt;=IF(D15="-",0,D15)),"-",IF(D15="-",0,D15)-IF(E15="-",0,E15))</f>
        <v>2664747.13</v>
      </c>
    </row>
    <row r="16" spans="1:6" s="113" customFormat="1" ht="57" x14ac:dyDescent="0.25">
      <c r="A16" s="120" t="s">
        <v>540</v>
      </c>
      <c r="B16" s="121" t="s">
        <v>498</v>
      </c>
      <c r="C16" s="122" t="s">
        <v>541</v>
      </c>
      <c r="D16" s="123">
        <v>5745303.9199999999</v>
      </c>
      <c r="E16" s="124">
        <v>3080556.79</v>
      </c>
      <c r="F16" s="125">
        <f t="shared" si="0"/>
        <v>2664747.13</v>
      </c>
    </row>
    <row r="17" spans="1:6" s="113" customFormat="1" ht="23.25" x14ac:dyDescent="0.25">
      <c r="A17" s="120" t="s">
        <v>542</v>
      </c>
      <c r="B17" s="121" t="s">
        <v>498</v>
      </c>
      <c r="C17" s="122" t="s">
        <v>543</v>
      </c>
      <c r="D17" s="123">
        <v>5745303.9199999999</v>
      </c>
      <c r="E17" s="124">
        <v>3080556.79</v>
      </c>
      <c r="F17" s="125">
        <f t="shared" si="0"/>
        <v>2664747.13</v>
      </c>
    </row>
    <row r="18" spans="1:6" s="113" customFormat="1" ht="23.25" x14ac:dyDescent="0.25">
      <c r="A18" s="120" t="s">
        <v>544</v>
      </c>
      <c r="B18" s="121" t="s">
        <v>498</v>
      </c>
      <c r="C18" s="122" t="s">
        <v>545</v>
      </c>
      <c r="D18" s="123">
        <v>4321626.68</v>
      </c>
      <c r="E18" s="124">
        <v>2302608.98</v>
      </c>
      <c r="F18" s="125">
        <f t="shared" si="0"/>
        <v>2019017.6999999997</v>
      </c>
    </row>
    <row r="19" spans="1:6" s="113" customFormat="1" ht="34.5" x14ac:dyDescent="0.25">
      <c r="A19" s="120" t="s">
        <v>546</v>
      </c>
      <c r="B19" s="121" t="s">
        <v>498</v>
      </c>
      <c r="C19" s="122" t="s">
        <v>547</v>
      </c>
      <c r="D19" s="123">
        <v>118544</v>
      </c>
      <c r="E19" s="124">
        <v>117044</v>
      </c>
      <c r="F19" s="125">
        <f t="shared" si="0"/>
        <v>1500</v>
      </c>
    </row>
    <row r="20" spans="1:6" s="113" customFormat="1" ht="34.5" x14ac:dyDescent="0.25">
      <c r="A20" s="120" t="s">
        <v>548</v>
      </c>
      <c r="B20" s="121" t="s">
        <v>498</v>
      </c>
      <c r="C20" s="122" t="s">
        <v>549</v>
      </c>
      <c r="D20" s="123">
        <v>1305133.24</v>
      </c>
      <c r="E20" s="124">
        <v>660903.81000000006</v>
      </c>
      <c r="F20" s="125">
        <f t="shared" si="0"/>
        <v>644229.42999999993</v>
      </c>
    </row>
    <row r="21" spans="1:6" s="113" customFormat="1" ht="34.5" x14ac:dyDescent="0.25">
      <c r="A21" s="107" t="s">
        <v>550</v>
      </c>
      <c r="B21" s="108" t="s">
        <v>498</v>
      </c>
      <c r="C21" s="109" t="s">
        <v>551</v>
      </c>
      <c r="D21" s="110">
        <v>6550660</v>
      </c>
      <c r="E21" s="111">
        <v>3177443.15</v>
      </c>
      <c r="F21" s="112">
        <f t="shared" si="0"/>
        <v>3373216.85</v>
      </c>
    </row>
    <row r="22" spans="1:6" s="113" customFormat="1" ht="57" x14ac:dyDescent="0.25">
      <c r="A22" s="120" t="s">
        <v>540</v>
      </c>
      <c r="B22" s="121" t="s">
        <v>498</v>
      </c>
      <c r="C22" s="122" t="s">
        <v>552</v>
      </c>
      <c r="D22" s="123">
        <v>6160960</v>
      </c>
      <c r="E22" s="124">
        <v>2939028.8</v>
      </c>
      <c r="F22" s="125">
        <f t="shared" si="0"/>
        <v>3221931.2</v>
      </c>
    </row>
    <row r="23" spans="1:6" s="113" customFormat="1" ht="23.25" x14ac:dyDescent="0.25">
      <c r="A23" s="120" t="s">
        <v>542</v>
      </c>
      <c r="B23" s="121" t="s">
        <v>498</v>
      </c>
      <c r="C23" s="122" t="s">
        <v>553</v>
      </c>
      <c r="D23" s="123">
        <v>6160960</v>
      </c>
      <c r="E23" s="124">
        <v>2939028.8</v>
      </c>
      <c r="F23" s="125">
        <f t="shared" si="0"/>
        <v>3221931.2</v>
      </c>
    </row>
    <row r="24" spans="1:6" s="113" customFormat="1" ht="23.25" x14ac:dyDescent="0.25">
      <c r="A24" s="120" t="s">
        <v>554</v>
      </c>
      <c r="B24" s="121" t="s">
        <v>498</v>
      </c>
      <c r="C24" s="122" t="s">
        <v>555</v>
      </c>
      <c r="D24" s="123">
        <v>312200</v>
      </c>
      <c r="E24" s="124">
        <v>160996.35</v>
      </c>
      <c r="F24" s="125">
        <f t="shared" si="0"/>
        <v>151203.65</v>
      </c>
    </row>
    <row r="25" spans="1:6" s="113" customFormat="1" ht="23.25" x14ac:dyDescent="0.25">
      <c r="A25" s="120" t="s">
        <v>556</v>
      </c>
      <c r="B25" s="121" t="s">
        <v>498</v>
      </c>
      <c r="C25" s="122" t="s">
        <v>557</v>
      </c>
      <c r="D25" s="123">
        <v>312200</v>
      </c>
      <c r="E25" s="124">
        <v>160996.35</v>
      </c>
      <c r="F25" s="125">
        <f t="shared" si="0"/>
        <v>151203.65</v>
      </c>
    </row>
    <row r="26" spans="1:6" s="113" customFormat="1" x14ac:dyDescent="0.25">
      <c r="A26" s="120" t="s">
        <v>558</v>
      </c>
      <c r="B26" s="121" t="s">
        <v>498</v>
      </c>
      <c r="C26" s="122" t="s">
        <v>559</v>
      </c>
      <c r="D26" s="123">
        <v>77500</v>
      </c>
      <c r="E26" s="124">
        <v>77418</v>
      </c>
      <c r="F26" s="125">
        <f t="shared" si="0"/>
        <v>82</v>
      </c>
    </row>
    <row r="27" spans="1:6" s="113" customFormat="1" x14ac:dyDescent="0.25">
      <c r="A27" s="120" t="s">
        <v>560</v>
      </c>
      <c r="B27" s="121" t="s">
        <v>498</v>
      </c>
      <c r="C27" s="122" t="s">
        <v>561</v>
      </c>
      <c r="D27" s="123">
        <v>77500</v>
      </c>
      <c r="E27" s="124">
        <v>77418</v>
      </c>
      <c r="F27" s="125">
        <f t="shared" si="0"/>
        <v>82</v>
      </c>
    </row>
    <row r="28" spans="1:6" s="113" customFormat="1" ht="23.25" x14ac:dyDescent="0.25">
      <c r="A28" s="120" t="s">
        <v>544</v>
      </c>
      <c r="B28" s="121" t="s">
        <v>498</v>
      </c>
      <c r="C28" s="122" t="s">
        <v>562</v>
      </c>
      <c r="D28" s="123">
        <v>2033900</v>
      </c>
      <c r="E28" s="124">
        <v>962598.49</v>
      </c>
      <c r="F28" s="125">
        <f t="shared" si="0"/>
        <v>1071301.51</v>
      </c>
    </row>
    <row r="29" spans="1:6" s="113" customFormat="1" ht="34.5" x14ac:dyDescent="0.25">
      <c r="A29" s="120" t="s">
        <v>546</v>
      </c>
      <c r="B29" s="121" t="s">
        <v>498</v>
      </c>
      <c r="C29" s="122" t="s">
        <v>563</v>
      </c>
      <c r="D29" s="123">
        <v>47000</v>
      </c>
      <c r="E29" s="124">
        <v>11000</v>
      </c>
      <c r="F29" s="125">
        <f t="shared" si="0"/>
        <v>36000</v>
      </c>
    </row>
    <row r="30" spans="1:6" s="113" customFormat="1" ht="23.25" x14ac:dyDescent="0.25">
      <c r="A30" s="120" t="s">
        <v>564</v>
      </c>
      <c r="B30" s="121" t="s">
        <v>498</v>
      </c>
      <c r="C30" s="122" t="s">
        <v>565</v>
      </c>
      <c r="D30" s="123">
        <v>678000</v>
      </c>
      <c r="E30" s="124">
        <v>311245</v>
      </c>
      <c r="F30" s="125">
        <f t="shared" si="0"/>
        <v>366755</v>
      </c>
    </row>
    <row r="31" spans="1:6" s="113" customFormat="1" ht="34.5" x14ac:dyDescent="0.25">
      <c r="A31" s="120" t="s">
        <v>548</v>
      </c>
      <c r="B31" s="121" t="s">
        <v>498</v>
      </c>
      <c r="C31" s="122" t="s">
        <v>566</v>
      </c>
      <c r="D31" s="123">
        <v>614200</v>
      </c>
      <c r="E31" s="124">
        <v>249682.54</v>
      </c>
      <c r="F31" s="125">
        <f t="shared" si="0"/>
        <v>364517.45999999996</v>
      </c>
    </row>
    <row r="32" spans="1:6" s="113" customFormat="1" x14ac:dyDescent="0.25">
      <c r="A32" s="120" t="s">
        <v>567</v>
      </c>
      <c r="B32" s="121" t="s">
        <v>498</v>
      </c>
      <c r="C32" s="122" t="s">
        <v>568</v>
      </c>
      <c r="D32" s="123">
        <v>312200</v>
      </c>
      <c r="E32" s="124">
        <v>160996.35</v>
      </c>
      <c r="F32" s="125">
        <f t="shared" si="0"/>
        <v>151203.65</v>
      </c>
    </row>
    <row r="33" spans="1:6" s="113" customFormat="1" x14ac:dyDescent="0.25">
      <c r="A33" s="120" t="s">
        <v>560</v>
      </c>
      <c r="B33" s="121" t="s">
        <v>498</v>
      </c>
      <c r="C33" s="122" t="s">
        <v>569</v>
      </c>
      <c r="D33" s="123">
        <v>77500</v>
      </c>
      <c r="E33" s="124">
        <v>77418</v>
      </c>
      <c r="F33" s="125">
        <f t="shared" si="0"/>
        <v>82</v>
      </c>
    </row>
    <row r="34" spans="1:6" s="113" customFormat="1" ht="23.25" x14ac:dyDescent="0.25">
      <c r="A34" s="120" t="s">
        <v>544</v>
      </c>
      <c r="B34" s="121" t="s">
        <v>498</v>
      </c>
      <c r="C34" s="122" t="s">
        <v>570</v>
      </c>
      <c r="D34" s="123">
        <v>2141210</v>
      </c>
      <c r="E34" s="124">
        <v>1093112.8899999999</v>
      </c>
      <c r="F34" s="125">
        <f t="shared" si="0"/>
        <v>1048097.1100000001</v>
      </c>
    </row>
    <row r="35" spans="1:6" s="113" customFormat="1" ht="34.5" x14ac:dyDescent="0.25">
      <c r="A35" s="120" t="s">
        <v>548</v>
      </c>
      <c r="B35" s="121" t="s">
        <v>498</v>
      </c>
      <c r="C35" s="122" t="s">
        <v>571</v>
      </c>
      <c r="D35" s="123">
        <v>646650</v>
      </c>
      <c r="E35" s="124">
        <v>311389.88</v>
      </c>
      <c r="F35" s="125">
        <f t="shared" si="0"/>
        <v>335260.12</v>
      </c>
    </row>
    <row r="36" spans="1:6" s="113" customFormat="1" ht="45.75" x14ac:dyDescent="0.25">
      <c r="A36" s="107" t="s">
        <v>572</v>
      </c>
      <c r="B36" s="108" t="s">
        <v>498</v>
      </c>
      <c r="C36" s="109" t="s">
        <v>573</v>
      </c>
      <c r="D36" s="110">
        <v>60759376</v>
      </c>
      <c r="E36" s="111">
        <v>23619897.030000001</v>
      </c>
      <c r="F36" s="112">
        <f t="shared" si="0"/>
        <v>37139478.969999999</v>
      </c>
    </row>
    <row r="37" spans="1:6" s="113" customFormat="1" ht="57" x14ac:dyDescent="0.25">
      <c r="A37" s="120" t="s">
        <v>540</v>
      </c>
      <c r="B37" s="121" t="s">
        <v>498</v>
      </c>
      <c r="C37" s="122" t="s">
        <v>574</v>
      </c>
      <c r="D37" s="123">
        <v>51598450</v>
      </c>
      <c r="E37" s="124">
        <v>19853950.469999999</v>
      </c>
      <c r="F37" s="125">
        <f t="shared" si="0"/>
        <v>31744499.530000001</v>
      </c>
    </row>
    <row r="38" spans="1:6" s="113" customFormat="1" ht="23.25" x14ac:dyDescent="0.25">
      <c r="A38" s="120" t="s">
        <v>542</v>
      </c>
      <c r="B38" s="121" t="s">
        <v>498</v>
      </c>
      <c r="C38" s="122" t="s">
        <v>575</v>
      </c>
      <c r="D38" s="123">
        <v>51598450</v>
      </c>
      <c r="E38" s="124">
        <v>19853950.469999999</v>
      </c>
      <c r="F38" s="125">
        <f t="shared" si="0"/>
        <v>31744499.530000001</v>
      </c>
    </row>
    <row r="39" spans="1:6" s="113" customFormat="1" ht="23.25" x14ac:dyDescent="0.25">
      <c r="A39" s="120" t="s">
        <v>554</v>
      </c>
      <c r="B39" s="121" t="s">
        <v>498</v>
      </c>
      <c r="C39" s="122" t="s">
        <v>576</v>
      </c>
      <c r="D39" s="123">
        <v>8854743.7899999991</v>
      </c>
      <c r="E39" s="124">
        <v>3553158.55</v>
      </c>
      <c r="F39" s="125">
        <f t="shared" si="0"/>
        <v>5301585.2399999993</v>
      </c>
    </row>
    <row r="40" spans="1:6" s="113" customFormat="1" ht="23.25" x14ac:dyDescent="0.25">
      <c r="A40" s="120" t="s">
        <v>556</v>
      </c>
      <c r="B40" s="121" t="s">
        <v>498</v>
      </c>
      <c r="C40" s="122" t="s">
        <v>577</v>
      </c>
      <c r="D40" s="123">
        <v>8854743.7899999991</v>
      </c>
      <c r="E40" s="124">
        <v>3553158.55</v>
      </c>
      <c r="F40" s="125">
        <f t="shared" si="0"/>
        <v>5301585.2399999993</v>
      </c>
    </row>
    <row r="41" spans="1:6" s="113" customFormat="1" x14ac:dyDescent="0.25">
      <c r="A41" s="120" t="s">
        <v>558</v>
      </c>
      <c r="B41" s="121" t="s">
        <v>498</v>
      </c>
      <c r="C41" s="122" t="s">
        <v>578</v>
      </c>
      <c r="D41" s="123">
        <v>185972</v>
      </c>
      <c r="E41" s="124">
        <v>152972</v>
      </c>
      <c r="F41" s="125">
        <f t="shared" si="0"/>
        <v>33000</v>
      </c>
    </row>
    <row r="42" spans="1:6" s="113" customFormat="1" x14ac:dyDescent="0.25">
      <c r="A42" s="120" t="s">
        <v>560</v>
      </c>
      <c r="B42" s="121" t="s">
        <v>498</v>
      </c>
      <c r="C42" s="122" t="s">
        <v>579</v>
      </c>
      <c r="D42" s="123">
        <v>185972</v>
      </c>
      <c r="E42" s="124">
        <v>152972</v>
      </c>
      <c r="F42" s="125">
        <f t="shared" si="0"/>
        <v>33000</v>
      </c>
    </row>
    <row r="43" spans="1:6" s="113" customFormat="1" x14ac:dyDescent="0.25">
      <c r="A43" s="120" t="s">
        <v>580</v>
      </c>
      <c r="B43" s="121" t="s">
        <v>498</v>
      </c>
      <c r="C43" s="122" t="s">
        <v>581</v>
      </c>
      <c r="D43" s="123">
        <v>120210.21</v>
      </c>
      <c r="E43" s="124">
        <v>59816.01</v>
      </c>
      <c r="F43" s="125">
        <f t="shared" si="0"/>
        <v>60394.200000000004</v>
      </c>
    </row>
    <row r="44" spans="1:6" s="113" customFormat="1" x14ac:dyDescent="0.25">
      <c r="A44" s="120" t="s">
        <v>582</v>
      </c>
      <c r="B44" s="121" t="s">
        <v>498</v>
      </c>
      <c r="C44" s="122" t="s">
        <v>583</v>
      </c>
      <c r="D44" s="123">
        <v>30158.41</v>
      </c>
      <c r="E44" s="124">
        <v>30158.41</v>
      </c>
      <c r="F44" s="125" t="str">
        <f t="shared" si="0"/>
        <v>-</v>
      </c>
    </row>
    <row r="45" spans="1:6" s="113" customFormat="1" x14ac:dyDescent="0.25">
      <c r="A45" s="120" t="s">
        <v>584</v>
      </c>
      <c r="B45" s="121" t="s">
        <v>498</v>
      </c>
      <c r="C45" s="122" t="s">
        <v>585</v>
      </c>
      <c r="D45" s="123">
        <v>90051.8</v>
      </c>
      <c r="E45" s="124">
        <v>29657.599999999999</v>
      </c>
      <c r="F45" s="125">
        <f t="shared" si="0"/>
        <v>60394.200000000004</v>
      </c>
    </row>
    <row r="46" spans="1:6" s="113" customFormat="1" x14ac:dyDescent="0.25">
      <c r="A46" s="120" t="s">
        <v>567</v>
      </c>
      <c r="B46" s="121" t="s">
        <v>498</v>
      </c>
      <c r="C46" s="122" t="s">
        <v>586</v>
      </c>
      <c r="D46" s="123">
        <v>71500</v>
      </c>
      <c r="E46" s="124">
        <v>15250</v>
      </c>
      <c r="F46" s="125">
        <f t="shared" si="0"/>
        <v>56250</v>
      </c>
    </row>
    <row r="47" spans="1:6" s="113" customFormat="1" ht="23.25" x14ac:dyDescent="0.25">
      <c r="A47" s="120" t="s">
        <v>544</v>
      </c>
      <c r="B47" s="121" t="s">
        <v>498</v>
      </c>
      <c r="C47" s="122" t="s">
        <v>587</v>
      </c>
      <c r="D47" s="123">
        <v>39630141</v>
      </c>
      <c r="E47" s="124">
        <v>15662465.25</v>
      </c>
      <c r="F47" s="125">
        <f t="shared" si="0"/>
        <v>23967675.75</v>
      </c>
    </row>
    <row r="48" spans="1:6" s="113" customFormat="1" ht="34.5" x14ac:dyDescent="0.25">
      <c r="A48" s="120" t="s">
        <v>548</v>
      </c>
      <c r="B48" s="121" t="s">
        <v>498</v>
      </c>
      <c r="C48" s="122" t="s">
        <v>588</v>
      </c>
      <c r="D48" s="123">
        <v>11968309</v>
      </c>
      <c r="E48" s="124">
        <v>4191485.22</v>
      </c>
      <c r="F48" s="125">
        <f t="shared" si="0"/>
        <v>7776823.7799999993</v>
      </c>
    </row>
    <row r="49" spans="1:6" s="113" customFormat="1" x14ac:dyDescent="0.25">
      <c r="A49" s="120" t="s">
        <v>567</v>
      </c>
      <c r="B49" s="121" t="s">
        <v>498</v>
      </c>
      <c r="C49" s="122" t="s">
        <v>589</v>
      </c>
      <c r="D49" s="123">
        <v>6152443.79</v>
      </c>
      <c r="E49" s="124">
        <v>2383715.0099999998</v>
      </c>
      <c r="F49" s="125">
        <f t="shared" si="0"/>
        <v>3768728.7800000003</v>
      </c>
    </row>
    <row r="50" spans="1:6" s="113" customFormat="1" x14ac:dyDescent="0.25">
      <c r="A50" s="120" t="s">
        <v>560</v>
      </c>
      <c r="B50" s="121" t="s">
        <v>498</v>
      </c>
      <c r="C50" s="122" t="s">
        <v>590</v>
      </c>
      <c r="D50" s="123">
        <v>140000</v>
      </c>
      <c r="E50" s="124">
        <v>107000</v>
      </c>
      <c r="F50" s="125">
        <f t="shared" si="0"/>
        <v>33000</v>
      </c>
    </row>
    <row r="51" spans="1:6" s="113" customFormat="1" ht="23.25" x14ac:dyDescent="0.25">
      <c r="A51" s="120" t="s">
        <v>591</v>
      </c>
      <c r="B51" s="121" t="s">
        <v>498</v>
      </c>
      <c r="C51" s="122" t="s">
        <v>592</v>
      </c>
      <c r="D51" s="123">
        <v>30158.41</v>
      </c>
      <c r="E51" s="124">
        <v>30158.41</v>
      </c>
      <c r="F51" s="125" t="str">
        <f t="shared" si="0"/>
        <v>-</v>
      </c>
    </row>
    <row r="52" spans="1:6" s="113" customFormat="1" x14ac:dyDescent="0.25">
      <c r="A52" s="120" t="s">
        <v>593</v>
      </c>
      <c r="B52" s="121" t="s">
        <v>498</v>
      </c>
      <c r="C52" s="122" t="s">
        <v>594</v>
      </c>
      <c r="D52" s="123">
        <v>90051.8</v>
      </c>
      <c r="E52" s="124">
        <v>29657.599999999999</v>
      </c>
      <c r="F52" s="125">
        <f t="shared" si="0"/>
        <v>60394.200000000004</v>
      </c>
    </row>
    <row r="53" spans="1:6" s="113" customFormat="1" x14ac:dyDescent="0.25">
      <c r="A53" s="120" t="s">
        <v>567</v>
      </c>
      <c r="B53" s="121" t="s">
        <v>498</v>
      </c>
      <c r="C53" s="122" t="s">
        <v>595</v>
      </c>
      <c r="D53" s="123">
        <v>2630800</v>
      </c>
      <c r="E53" s="124">
        <v>1154193.54</v>
      </c>
      <c r="F53" s="125">
        <f t="shared" si="0"/>
        <v>1476606.46</v>
      </c>
    </row>
    <row r="54" spans="1:6" s="113" customFormat="1" x14ac:dyDescent="0.25">
      <c r="A54" s="120" t="s">
        <v>560</v>
      </c>
      <c r="B54" s="121" t="s">
        <v>498</v>
      </c>
      <c r="C54" s="122" t="s">
        <v>596</v>
      </c>
      <c r="D54" s="123">
        <v>45972</v>
      </c>
      <c r="E54" s="124">
        <v>45972</v>
      </c>
      <c r="F54" s="125" t="str">
        <f t="shared" si="0"/>
        <v>-</v>
      </c>
    </row>
    <row r="55" spans="1:6" s="113" customFormat="1" x14ac:dyDescent="0.25">
      <c r="A55" s="107" t="s">
        <v>597</v>
      </c>
      <c r="B55" s="108" t="s">
        <v>498</v>
      </c>
      <c r="C55" s="109" t="s">
        <v>598</v>
      </c>
      <c r="D55" s="110">
        <v>1800</v>
      </c>
      <c r="E55" s="111">
        <v>1800</v>
      </c>
      <c r="F55" s="112" t="str">
        <f t="shared" si="0"/>
        <v>-</v>
      </c>
    </row>
    <row r="56" spans="1:6" s="113" customFormat="1" ht="23.25" x14ac:dyDescent="0.25">
      <c r="A56" s="120" t="s">
        <v>554</v>
      </c>
      <c r="B56" s="121" t="s">
        <v>498</v>
      </c>
      <c r="C56" s="122" t="s">
        <v>599</v>
      </c>
      <c r="D56" s="123">
        <v>1800</v>
      </c>
      <c r="E56" s="124">
        <v>1800</v>
      </c>
      <c r="F56" s="125" t="str">
        <f t="shared" si="0"/>
        <v>-</v>
      </c>
    </row>
    <row r="57" spans="1:6" s="113" customFormat="1" ht="23.25" x14ac:dyDescent="0.25">
      <c r="A57" s="120" t="s">
        <v>556</v>
      </c>
      <c r="B57" s="121" t="s">
        <v>498</v>
      </c>
      <c r="C57" s="122" t="s">
        <v>600</v>
      </c>
      <c r="D57" s="123">
        <v>1800</v>
      </c>
      <c r="E57" s="124">
        <v>1800</v>
      </c>
      <c r="F57" s="125" t="str">
        <f t="shared" si="0"/>
        <v>-</v>
      </c>
    </row>
    <row r="58" spans="1:6" s="113" customFormat="1" x14ac:dyDescent="0.25">
      <c r="A58" s="120" t="s">
        <v>567</v>
      </c>
      <c r="B58" s="121" t="s">
        <v>498</v>
      </c>
      <c r="C58" s="122" t="s">
        <v>601</v>
      </c>
      <c r="D58" s="123">
        <v>1800</v>
      </c>
      <c r="E58" s="124">
        <v>1800</v>
      </c>
      <c r="F58" s="125" t="str">
        <f t="shared" si="0"/>
        <v>-</v>
      </c>
    </row>
    <row r="59" spans="1:6" s="113" customFormat="1" ht="34.5" x14ac:dyDescent="0.25">
      <c r="A59" s="107" t="s">
        <v>602</v>
      </c>
      <c r="B59" s="108" t="s">
        <v>498</v>
      </c>
      <c r="C59" s="109" t="s">
        <v>603</v>
      </c>
      <c r="D59" s="110">
        <v>34190183.799999997</v>
      </c>
      <c r="E59" s="111">
        <v>14533897.17</v>
      </c>
      <c r="F59" s="112">
        <f t="shared" si="0"/>
        <v>19656286.629999995</v>
      </c>
    </row>
    <row r="60" spans="1:6" s="113" customFormat="1" ht="57" x14ac:dyDescent="0.25">
      <c r="A60" s="120" t="s">
        <v>540</v>
      </c>
      <c r="B60" s="121" t="s">
        <v>498</v>
      </c>
      <c r="C60" s="122" t="s">
        <v>604</v>
      </c>
      <c r="D60" s="123">
        <v>25383434.800000001</v>
      </c>
      <c r="E60" s="124">
        <v>11534809.689999999</v>
      </c>
      <c r="F60" s="125">
        <f t="shared" si="0"/>
        <v>13848625.110000001</v>
      </c>
    </row>
    <row r="61" spans="1:6" s="113" customFormat="1" ht="23.25" x14ac:dyDescent="0.25">
      <c r="A61" s="120" t="s">
        <v>542</v>
      </c>
      <c r="B61" s="121" t="s">
        <v>498</v>
      </c>
      <c r="C61" s="122" t="s">
        <v>605</v>
      </c>
      <c r="D61" s="123">
        <v>25383434.800000001</v>
      </c>
      <c r="E61" s="124">
        <v>11534809.689999999</v>
      </c>
      <c r="F61" s="125">
        <f t="shared" si="0"/>
        <v>13848625.110000001</v>
      </c>
    </row>
    <row r="62" spans="1:6" s="113" customFormat="1" ht="23.25" x14ac:dyDescent="0.25">
      <c r="A62" s="120" t="s">
        <v>554</v>
      </c>
      <c r="B62" s="121" t="s">
        <v>498</v>
      </c>
      <c r="C62" s="122" t="s">
        <v>606</v>
      </c>
      <c r="D62" s="123">
        <v>8806749</v>
      </c>
      <c r="E62" s="124">
        <v>2999087.48</v>
      </c>
      <c r="F62" s="125">
        <f t="shared" si="0"/>
        <v>5807661.5199999996</v>
      </c>
    </row>
    <row r="63" spans="1:6" s="113" customFormat="1" ht="23.25" x14ac:dyDescent="0.25">
      <c r="A63" s="120" t="s">
        <v>556</v>
      </c>
      <c r="B63" s="121" t="s">
        <v>498</v>
      </c>
      <c r="C63" s="122" t="s">
        <v>607</v>
      </c>
      <c r="D63" s="123">
        <v>8806749</v>
      </c>
      <c r="E63" s="124">
        <v>2999087.48</v>
      </c>
      <c r="F63" s="125">
        <f t="shared" si="0"/>
        <v>5807661.5199999996</v>
      </c>
    </row>
    <row r="64" spans="1:6" s="113" customFormat="1" ht="23.25" x14ac:dyDescent="0.25">
      <c r="A64" s="120" t="s">
        <v>544</v>
      </c>
      <c r="B64" s="121" t="s">
        <v>498</v>
      </c>
      <c r="C64" s="122" t="s">
        <v>608</v>
      </c>
      <c r="D64" s="123">
        <v>15709910</v>
      </c>
      <c r="E64" s="124">
        <v>7007698.3799999999</v>
      </c>
      <c r="F64" s="125">
        <f t="shared" si="0"/>
        <v>8702211.620000001</v>
      </c>
    </row>
    <row r="65" spans="1:6" s="113" customFormat="1" ht="34.5" x14ac:dyDescent="0.25">
      <c r="A65" s="120" t="s">
        <v>548</v>
      </c>
      <c r="B65" s="121" t="s">
        <v>498</v>
      </c>
      <c r="C65" s="122" t="s">
        <v>609</v>
      </c>
      <c r="D65" s="123">
        <v>4744340</v>
      </c>
      <c r="E65" s="124">
        <v>1812720.92</v>
      </c>
      <c r="F65" s="125">
        <f t="shared" si="0"/>
        <v>2931619.08</v>
      </c>
    </row>
    <row r="66" spans="1:6" s="113" customFormat="1" x14ac:dyDescent="0.25">
      <c r="A66" s="120" t="s">
        <v>567</v>
      </c>
      <c r="B66" s="121" t="s">
        <v>498</v>
      </c>
      <c r="C66" s="122" t="s">
        <v>610</v>
      </c>
      <c r="D66" s="123">
        <v>8560649</v>
      </c>
      <c r="E66" s="124">
        <v>2909187.31</v>
      </c>
      <c r="F66" s="125">
        <f t="shared" si="0"/>
        <v>5651461.6899999995</v>
      </c>
    </row>
    <row r="67" spans="1:6" s="113" customFormat="1" ht="23.25" x14ac:dyDescent="0.25">
      <c r="A67" s="120" t="s">
        <v>544</v>
      </c>
      <c r="B67" s="121" t="s">
        <v>498</v>
      </c>
      <c r="C67" s="122" t="s">
        <v>611</v>
      </c>
      <c r="D67" s="123">
        <v>600300</v>
      </c>
      <c r="E67" s="124">
        <v>600300</v>
      </c>
      <c r="F67" s="125" t="str">
        <f t="shared" si="0"/>
        <v>-</v>
      </c>
    </row>
    <row r="68" spans="1:6" s="113" customFormat="1" ht="34.5" x14ac:dyDescent="0.25">
      <c r="A68" s="120" t="s">
        <v>548</v>
      </c>
      <c r="B68" s="121" t="s">
        <v>498</v>
      </c>
      <c r="C68" s="122" t="s">
        <v>612</v>
      </c>
      <c r="D68" s="123">
        <v>181314</v>
      </c>
      <c r="E68" s="124">
        <v>181314</v>
      </c>
      <c r="F68" s="125" t="str">
        <f t="shared" si="0"/>
        <v>-</v>
      </c>
    </row>
    <row r="69" spans="1:6" s="113" customFormat="1" ht="23.25" x14ac:dyDescent="0.25">
      <c r="A69" s="120" t="s">
        <v>544</v>
      </c>
      <c r="B69" s="121" t="s">
        <v>498</v>
      </c>
      <c r="C69" s="122" t="s">
        <v>613</v>
      </c>
      <c r="D69" s="123">
        <v>630298</v>
      </c>
      <c r="E69" s="124">
        <v>263813.71999999997</v>
      </c>
      <c r="F69" s="125">
        <f t="shared" si="0"/>
        <v>366484.28</v>
      </c>
    </row>
    <row r="70" spans="1:6" s="113" customFormat="1" ht="34.5" x14ac:dyDescent="0.25">
      <c r="A70" s="120" t="s">
        <v>548</v>
      </c>
      <c r="B70" s="121" t="s">
        <v>498</v>
      </c>
      <c r="C70" s="122" t="s">
        <v>614</v>
      </c>
      <c r="D70" s="123">
        <v>190383</v>
      </c>
      <c r="E70" s="124">
        <v>63483.66</v>
      </c>
      <c r="F70" s="125">
        <f t="shared" si="0"/>
        <v>126899.34</v>
      </c>
    </row>
    <row r="71" spans="1:6" s="113" customFormat="1" x14ac:dyDescent="0.25">
      <c r="A71" s="120" t="s">
        <v>567</v>
      </c>
      <c r="B71" s="121" t="s">
        <v>498</v>
      </c>
      <c r="C71" s="122" t="s">
        <v>615</v>
      </c>
      <c r="D71" s="123">
        <v>246100</v>
      </c>
      <c r="E71" s="124">
        <v>89900.17</v>
      </c>
      <c r="F71" s="125">
        <f t="shared" si="0"/>
        <v>156199.83000000002</v>
      </c>
    </row>
    <row r="72" spans="1:6" s="113" customFormat="1" ht="23.25" x14ac:dyDescent="0.25">
      <c r="A72" s="120" t="s">
        <v>544</v>
      </c>
      <c r="B72" s="121" t="s">
        <v>498</v>
      </c>
      <c r="C72" s="122" t="s">
        <v>616</v>
      </c>
      <c r="D72" s="123">
        <v>2555153.2999999998</v>
      </c>
      <c r="E72" s="124">
        <v>1297100.9099999999</v>
      </c>
      <c r="F72" s="125">
        <f t="shared" si="0"/>
        <v>1258052.3899999999</v>
      </c>
    </row>
    <row r="73" spans="1:6" s="113" customFormat="1" ht="34.5" x14ac:dyDescent="0.25">
      <c r="A73" s="120" t="s">
        <v>548</v>
      </c>
      <c r="B73" s="121" t="s">
        <v>498</v>
      </c>
      <c r="C73" s="122" t="s">
        <v>617</v>
      </c>
      <c r="D73" s="123">
        <v>771736.5</v>
      </c>
      <c r="E73" s="124">
        <v>308378.09999999998</v>
      </c>
      <c r="F73" s="125">
        <f t="shared" si="0"/>
        <v>463358.4</v>
      </c>
    </row>
    <row r="74" spans="1:6" s="113" customFormat="1" x14ac:dyDescent="0.25">
      <c r="A74" s="107" t="s">
        <v>618</v>
      </c>
      <c r="B74" s="108" t="s">
        <v>498</v>
      </c>
      <c r="C74" s="109" t="s">
        <v>619</v>
      </c>
      <c r="D74" s="110">
        <v>55000</v>
      </c>
      <c r="E74" s="111" t="s">
        <v>45</v>
      </c>
      <c r="F74" s="112">
        <f t="shared" si="0"/>
        <v>55000</v>
      </c>
    </row>
    <row r="75" spans="1:6" s="113" customFormat="1" x14ac:dyDescent="0.25">
      <c r="A75" s="120" t="s">
        <v>580</v>
      </c>
      <c r="B75" s="121" t="s">
        <v>498</v>
      </c>
      <c r="C75" s="122" t="s">
        <v>620</v>
      </c>
      <c r="D75" s="123">
        <v>55000</v>
      </c>
      <c r="E75" s="124" t="s">
        <v>45</v>
      </c>
      <c r="F75" s="125">
        <f t="shared" si="0"/>
        <v>55000</v>
      </c>
    </row>
    <row r="76" spans="1:6" s="113" customFormat="1" x14ac:dyDescent="0.25">
      <c r="A76" s="120" t="s">
        <v>621</v>
      </c>
      <c r="B76" s="121" t="s">
        <v>498</v>
      </c>
      <c r="C76" s="122" t="s">
        <v>622</v>
      </c>
      <c r="D76" s="123">
        <v>55000</v>
      </c>
      <c r="E76" s="124" t="s">
        <v>45</v>
      </c>
      <c r="F76" s="125">
        <f t="shared" si="0"/>
        <v>55000</v>
      </c>
    </row>
    <row r="77" spans="1:6" s="113" customFormat="1" x14ac:dyDescent="0.25">
      <c r="A77" s="120" t="s">
        <v>621</v>
      </c>
      <c r="B77" s="121" t="s">
        <v>498</v>
      </c>
      <c r="C77" s="122" t="s">
        <v>623</v>
      </c>
      <c r="D77" s="123">
        <v>55000</v>
      </c>
      <c r="E77" s="124" t="s">
        <v>45</v>
      </c>
      <c r="F77" s="125">
        <f t="shared" si="0"/>
        <v>55000</v>
      </c>
    </row>
    <row r="78" spans="1:6" s="113" customFormat="1" x14ac:dyDescent="0.25">
      <c r="A78" s="107" t="s">
        <v>624</v>
      </c>
      <c r="B78" s="108" t="s">
        <v>498</v>
      </c>
      <c r="C78" s="109" t="s">
        <v>625</v>
      </c>
      <c r="D78" s="110">
        <v>954028</v>
      </c>
      <c r="E78" s="111" t="s">
        <v>45</v>
      </c>
      <c r="F78" s="112">
        <f t="shared" si="0"/>
        <v>954028</v>
      </c>
    </row>
    <row r="79" spans="1:6" s="113" customFormat="1" x14ac:dyDescent="0.25">
      <c r="A79" s="120" t="s">
        <v>580</v>
      </c>
      <c r="B79" s="121" t="s">
        <v>498</v>
      </c>
      <c r="C79" s="122" t="s">
        <v>626</v>
      </c>
      <c r="D79" s="123">
        <v>954028</v>
      </c>
      <c r="E79" s="124" t="s">
        <v>45</v>
      </c>
      <c r="F79" s="125">
        <f t="shared" ref="F79:F142" si="1">IF(OR(D79="-",IF(E79="-",0,E79)&gt;=IF(D79="-",0,D79)),"-",IF(D79="-",0,D79)-IF(E79="-",0,E79))</f>
        <v>954028</v>
      </c>
    </row>
    <row r="80" spans="1:6" s="113" customFormat="1" x14ac:dyDescent="0.25">
      <c r="A80" s="120" t="s">
        <v>627</v>
      </c>
      <c r="B80" s="121" t="s">
        <v>498</v>
      </c>
      <c r="C80" s="122" t="s">
        <v>628</v>
      </c>
      <c r="D80" s="123">
        <v>954028</v>
      </c>
      <c r="E80" s="124" t="s">
        <v>45</v>
      </c>
      <c r="F80" s="125">
        <f t="shared" si="1"/>
        <v>954028</v>
      </c>
    </row>
    <row r="81" spans="1:6" s="113" customFormat="1" x14ac:dyDescent="0.25">
      <c r="A81" s="120" t="s">
        <v>627</v>
      </c>
      <c r="B81" s="121" t="s">
        <v>498</v>
      </c>
      <c r="C81" s="122" t="s">
        <v>629</v>
      </c>
      <c r="D81" s="123">
        <v>954028</v>
      </c>
      <c r="E81" s="124" t="s">
        <v>45</v>
      </c>
      <c r="F81" s="125">
        <f t="shared" si="1"/>
        <v>954028</v>
      </c>
    </row>
    <row r="82" spans="1:6" s="113" customFormat="1" x14ac:dyDescent="0.25">
      <c r="A82" s="107" t="s">
        <v>630</v>
      </c>
      <c r="B82" s="108" t="s">
        <v>498</v>
      </c>
      <c r="C82" s="109" t="s">
        <v>631</v>
      </c>
      <c r="D82" s="110">
        <v>74362934.689999998</v>
      </c>
      <c r="E82" s="111">
        <v>9704923.4299999997</v>
      </c>
      <c r="F82" s="112">
        <f t="shared" si="1"/>
        <v>64658011.259999998</v>
      </c>
    </row>
    <row r="83" spans="1:6" s="113" customFormat="1" ht="57" x14ac:dyDescent="0.25">
      <c r="A83" s="120" t="s">
        <v>540</v>
      </c>
      <c r="B83" s="121" t="s">
        <v>498</v>
      </c>
      <c r="C83" s="122" t="s">
        <v>632</v>
      </c>
      <c r="D83" s="123">
        <v>12998910</v>
      </c>
      <c r="E83" s="124">
        <v>5434793.8499999996</v>
      </c>
      <c r="F83" s="125">
        <f t="shared" si="1"/>
        <v>7564116.1500000004</v>
      </c>
    </row>
    <row r="84" spans="1:6" s="113" customFormat="1" x14ac:dyDescent="0.25">
      <c r="A84" s="120" t="s">
        <v>633</v>
      </c>
      <c r="B84" s="121" t="s">
        <v>498</v>
      </c>
      <c r="C84" s="122" t="s">
        <v>634</v>
      </c>
      <c r="D84" s="123">
        <v>12052200</v>
      </c>
      <c r="E84" s="124">
        <v>5019060.12</v>
      </c>
      <c r="F84" s="125">
        <f t="shared" si="1"/>
        <v>7033139.8799999999</v>
      </c>
    </row>
    <row r="85" spans="1:6" s="113" customFormat="1" ht="23.25" x14ac:dyDescent="0.25">
      <c r="A85" s="120" t="s">
        <v>542</v>
      </c>
      <c r="B85" s="121" t="s">
        <v>498</v>
      </c>
      <c r="C85" s="122" t="s">
        <v>635</v>
      </c>
      <c r="D85" s="123">
        <v>946710</v>
      </c>
      <c r="E85" s="124">
        <v>415733.73</v>
      </c>
      <c r="F85" s="125">
        <f t="shared" si="1"/>
        <v>530976.27</v>
      </c>
    </row>
    <row r="86" spans="1:6" s="113" customFormat="1" ht="23.25" x14ac:dyDescent="0.25">
      <c r="A86" s="120" t="s">
        <v>554</v>
      </c>
      <c r="B86" s="121" t="s">
        <v>498</v>
      </c>
      <c r="C86" s="122" t="s">
        <v>636</v>
      </c>
      <c r="D86" s="123">
        <v>60642624.689999998</v>
      </c>
      <c r="E86" s="124">
        <v>4098794.58</v>
      </c>
      <c r="F86" s="125">
        <f t="shared" si="1"/>
        <v>56543830.109999999</v>
      </c>
    </row>
    <row r="87" spans="1:6" s="113" customFormat="1" ht="23.25" x14ac:dyDescent="0.25">
      <c r="A87" s="120" t="s">
        <v>556</v>
      </c>
      <c r="B87" s="121" t="s">
        <v>498</v>
      </c>
      <c r="C87" s="122" t="s">
        <v>637</v>
      </c>
      <c r="D87" s="123">
        <v>60642624.689999998</v>
      </c>
      <c r="E87" s="124">
        <v>4098794.58</v>
      </c>
      <c r="F87" s="125">
        <f t="shared" si="1"/>
        <v>56543830.109999999</v>
      </c>
    </row>
    <row r="88" spans="1:6" s="113" customFormat="1" x14ac:dyDescent="0.25">
      <c r="A88" s="120" t="s">
        <v>558</v>
      </c>
      <c r="B88" s="121" t="s">
        <v>498</v>
      </c>
      <c r="C88" s="122" t="s">
        <v>638</v>
      </c>
      <c r="D88" s="123">
        <v>41400</v>
      </c>
      <c r="E88" s="124">
        <v>17240</v>
      </c>
      <c r="F88" s="125">
        <f t="shared" si="1"/>
        <v>24160</v>
      </c>
    </row>
    <row r="89" spans="1:6" s="113" customFormat="1" ht="23.25" x14ac:dyDescent="0.25">
      <c r="A89" s="120" t="s">
        <v>639</v>
      </c>
      <c r="B89" s="121" t="s">
        <v>498</v>
      </c>
      <c r="C89" s="122" t="s">
        <v>640</v>
      </c>
      <c r="D89" s="123">
        <v>41400</v>
      </c>
      <c r="E89" s="124">
        <v>17240</v>
      </c>
      <c r="F89" s="125">
        <f t="shared" si="1"/>
        <v>24160</v>
      </c>
    </row>
    <row r="90" spans="1:6" s="113" customFormat="1" x14ac:dyDescent="0.25">
      <c r="A90" s="120" t="s">
        <v>580</v>
      </c>
      <c r="B90" s="121" t="s">
        <v>498</v>
      </c>
      <c r="C90" s="122" t="s">
        <v>641</v>
      </c>
      <c r="D90" s="123">
        <v>680000</v>
      </c>
      <c r="E90" s="124">
        <v>154095</v>
      </c>
      <c r="F90" s="125">
        <f t="shared" si="1"/>
        <v>525905</v>
      </c>
    </row>
    <row r="91" spans="1:6" s="113" customFormat="1" x14ac:dyDescent="0.25">
      <c r="A91" s="120" t="s">
        <v>584</v>
      </c>
      <c r="B91" s="121" t="s">
        <v>498</v>
      </c>
      <c r="C91" s="122" t="s">
        <v>642</v>
      </c>
      <c r="D91" s="123">
        <v>680000</v>
      </c>
      <c r="E91" s="124">
        <v>154095</v>
      </c>
      <c r="F91" s="125">
        <f t="shared" si="1"/>
        <v>525905</v>
      </c>
    </row>
    <row r="92" spans="1:6" s="113" customFormat="1" x14ac:dyDescent="0.25">
      <c r="A92" s="120" t="s">
        <v>643</v>
      </c>
      <c r="B92" s="121" t="s">
        <v>498</v>
      </c>
      <c r="C92" s="122" t="s">
        <v>644</v>
      </c>
      <c r="D92" s="123">
        <v>9256700</v>
      </c>
      <c r="E92" s="124">
        <v>3952259.6</v>
      </c>
      <c r="F92" s="125">
        <f t="shared" si="1"/>
        <v>5304440.4000000004</v>
      </c>
    </row>
    <row r="93" spans="1:6" s="113" customFormat="1" ht="34.5" x14ac:dyDescent="0.25">
      <c r="A93" s="120" t="s">
        <v>645</v>
      </c>
      <c r="B93" s="121" t="s">
        <v>498</v>
      </c>
      <c r="C93" s="122" t="s">
        <v>646</v>
      </c>
      <c r="D93" s="123">
        <v>2795500</v>
      </c>
      <c r="E93" s="124">
        <v>1066800.52</v>
      </c>
      <c r="F93" s="125">
        <f t="shared" si="1"/>
        <v>1728699.48</v>
      </c>
    </row>
    <row r="94" spans="1:6" s="113" customFormat="1" x14ac:dyDescent="0.25">
      <c r="A94" s="120" t="s">
        <v>567</v>
      </c>
      <c r="B94" s="121" t="s">
        <v>498</v>
      </c>
      <c r="C94" s="122" t="s">
        <v>647</v>
      </c>
      <c r="D94" s="123">
        <v>5059000</v>
      </c>
      <c r="E94" s="124">
        <v>1906329.4</v>
      </c>
      <c r="F94" s="125">
        <f t="shared" si="1"/>
        <v>3152670.6</v>
      </c>
    </row>
    <row r="95" spans="1:6" s="113" customFormat="1" x14ac:dyDescent="0.25">
      <c r="A95" s="120" t="s">
        <v>648</v>
      </c>
      <c r="B95" s="121" t="s">
        <v>498</v>
      </c>
      <c r="C95" s="122" t="s">
        <v>649</v>
      </c>
      <c r="D95" s="123">
        <v>2586500</v>
      </c>
      <c r="E95" s="124">
        <v>1352129.99</v>
      </c>
      <c r="F95" s="125">
        <f t="shared" si="1"/>
        <v>1234370.01</v>
      </c>
    </row>
    <row r="96" spans="1:6" s="113" customFormat="1" ht="23.25" x14ac:dyDescent="0.25">
      <c r="A96" s="120" t="s">
        <v>544</v>
      </c>
      <c r="B96" s="121" t="s">
        <v>498</v>
      </c>
      <c r="C96" s="122" t="s">
        <v>650</v>
      </c>
      <c r="D96" s="123">
        <v>616450</v>
      </c>
      <c r="E96" s="124">
        <v>271083.17</v>
      </c>
      <c r="F96" s="125">
        <f t="shared" si="1"/>
        <v>345366.83</v>
      </c>
    </row>
    <row r="97" spans="1:6" s="113" customFormat="1" ht="34.5" x14ac:dyDescent="0.25">
      <c r="A97" s="120" t="s">
        <v>548</v>
      </c>
      <c r="B97" s="121" t="s">
        <v>498</v>
      </c>
      <c r="C97" s="122" t="s">
        <v>651</v>
      </c>
      <c r="D97" s="123">
        <v>186170</v>
      </c>
      <c r="E97" s="124">
        <v>75915.09</v>
      </c>
      <c r="F97" s="125">
        <f t="shared" si="1"/>
        <v>110254.91</v>
      </c>
    </row>
    <row r="98" spans="1:6" s="113" customFormat="1" x14ac:dyDescent="0.25">
      <c r="A98" s="120" t="s">
        <v>567</v>
      </c>
      <c r="B98" s="121" t="s">
        <v>498</v>
      </c>
      <c r="C98" s="122" t="s">
        <v>652</v>
      </c>
      <c r="D98" s="123">
        <v>31580</v>
      </c>
      <c r="E98" s="124">
        <v>718.5</v>
      </c>
      <c r="F98" s="125">
        <f t="shared" si="1"/>
        <v>30861.5</v>
      </c>
    </row>
    <row r="99" spans="1:6" s="113" customFormat="1" ht="23.25" x14ac:dyDescent="0.25">
      <c r="A99" s="120" t="s">
        <v>639</v>
      </c>
      <c r="B99" s="121" t="s">
        <v>498</v>
      </c>
      <c r="C99" s="122" t="s">
        <v>653</v>
      </c>
      <c r="D99" s="123">
        <v>41400</v>
      </c>
      <c r="E99" s="124">
        <v>17240</v>
      </c>
      <c r="F99" s="125">
        <f t="shared" si="1"/>
        <v>24160</v>
      </c>
    </row>
    <row r="100" spans="1:6" s="113" customFormat="1" ht="23.25" x14ac:dyDescent="0.25">
      <c r="A100" s="120" t="s">
        <v>654</v>
      </c>
      <c r="B100" s="121" t="s">
        <v>498</v>
      </c>
      <c r="C100" s="122" t="s">
        <v>655</v>
      </c>
      <c r="D100" s="123">
        <v>200000</v>
      </c>
      <c r="E100" s="124">
        <v>77690</v>
      </c>
      <c r="F100" s="125">
        <f t="shared" si="1"/>
        <v>122310</v>
      </c>
    </row>
    <row r="101" spans="1:6" s="113" customFormat="1" x14ac:dyDescent="0.25">
      <c r="A101" s="120" t="s">
        <v>567</v>
      </c>
      <c r="B101" s="121" t="s">
        <v>498</v>
      </c>
      <c r="C101" s="122" t="s">
        <v>656</v>
      </c>
      <c r="D101" s="123">
        <v>51783946</v>
      </c>
      <c r="E101" s="124">
        <v>526199.48</v>
      </c>
      <c r="F101" s="125">
        <f t="shared" si="1"/>
        <v>51257746.520000003</v>
      </c>
    </row>
    <row r="102" spans="1:6" s="113" customFormat="1" x14ac:dyDescent="0.25">
      <c r="A102" s="120" t="s">
        <v>648</v>
      </c>
      <c r="B102" s="121" t="s">
        <v>498</v>
      </c>
      <c r="C102" s="122" t="s">
        <v>657</v>
      </c>
      <c r="D102" s="123">
        <v>141900</v>
      </c>
      <c r="E102" s="124">
        <v>78785.119999999995</v>
      </c>
      <c r="F102" s="125">
        <f t="shared" si="1"/>
        <v>63114.880000000005</v>
      </c>
    </row>
    <row r="103" spans="1:6" s="113" customFormat="1" x14ac:dyDescent="0.25">
      <c r="A103" s="120" t="s">
        <v>658</v>
      </c>
      <c r="B103" s="121" t="s">
        <v>498</v>
      </c>
      <c r="C103" s="122" t="s">
        <v>659</v>
      </c>
      <c r="D103" s="123">
        <v>220000</v>
      </c>
      <c r="E103" s="124">
        <v>36167</v>
      </c>
      <c r="F103" s="125">
        <f t="shared" si="1"/>
        <v>183833</v>
      </c>
    </row>
    <row r="104" spans="1:6" s="113" customFormat="1" x14ac:dyDescent="0.25">
      <c r="A104" s="120" t="s">
        <v>567</v>
      </c>
      <c r="B104" s="121" t="s">
        <v>498</v>
      </c>
      <c r="C104" s="122" t="s">
        <v>660</v>
      </c>
      <c r="D104" s="123">
        <v>196418</v>
      </c>
      <c r="E104" s="124">
        <v>115875</v>
      </c>
      <c r="F104" s="125">
        <f t="shared" si="1"/>
        <v>80543</v>
      </c>
    </row>
    <row r="105" spans="1:6" s="113" customFormat="1" x14ac:dyDescent="0.25">
      <c r="A105" s="120" t="s">
        <v>567</v>
      </c>
      <c r="B105" s="121" t="s">
        <v>498</v>
      </c>
      <c r="C105" s="122" t="s">
        <v>661</v>
      </c>
      <c r="D105" s="123">
        <v>124606.57</v>
      </c>
      <c r="E105" s="124">
        <v>21000</v>
      </c>
      <c r="F105" s="125">
        <f t="shared" si="1"/>
        <v>103606.57</v>
      </c>
    </row>
    <row r="106" spans="1:6" s="113" customFormat="1" x14ac:dyDescent="0.25">
      <c r="A106" s="120" t="s">
        <v>567</v>
      </c>
      <c r="B106" s="121" t="s">
        <v>498</v>
      </c>
      <c r="C106" s="122" t="s">
        <v>662</v>
      </c>
      <c r="D106" s="123">
        <v>314000</v>
      </c>
      <c r="E106" s="124">
        <v>97757.09</v>
      </c>
      <c r="F106" s="125">
        <f t="shared" si="1"/>
        <v>216242.91</v>
      </c>
    </row>
    <row r="107" spans="1:6" s="113" customFormat="1" x14ac:dyDescent="0.25">
      <c r="A107" s="120" t="s">
        <v>658</v>
      </c>
      <c r="B107" s="121" t="s">
        <v>498</v>
      </c>
      <c r="C107" s="122" t="s">
        <v>663</v>
      </c>
      <c r="D107" s="123">
        <v>260000</v>
      </c>
      <c r="E107" s="124">
        <v>40238</v>
      </c>
      <c r="F107" s="125">
        <f t="shared" si="1"/>
        <v>219762</v>
      </c>
    </row>
    <row r="108" spans="1:6" s="113" customFormat="1" x14ac:dyDescent="0.25">
      <c r="A108" s="120" t="s">
        <v>567</v>
      </c>
      <c r="B108" s="121" t="s">
        <v>498</v>
      </c>
      <c r="C108" s="122" t="s">
        <v>664</v>
      </c>
      <c r="D108" s="123">
        <v>35000</v>
      </c>
      <c r="E108" s="124" t="s">
        <v>45</v>
      </c>
      <c r="F108" s="125">
        <f t="shared" si="1"/>
        <v>35000</v>
      </c>
    </row>
    <row r="109" spans="1:6" s="113" customFormat="1" x14ac:dyDescent="0.25">
      <c r="A109" s="120" t="s">
        <v>567</v>
      </c>
      <c r="B109" s="121" t="s">
        <v>498</v>
      </c>
      <c r="C109" s="122" t="s">
        <v>665</v>
      </c>
      <c r="D109" s="123">
        <v>69674.12</v>
      </c>
      <c r="E109" s="124" t="s">
        <v>45</v>
      </c>
      <c r="F109" s="125">
        <f t="shared" si="1"/>
        <v>69674.12</v>
      </c>
    </row>
    <row r="110" spans="1:6" s="113" customFormat="1" x14ac:dyDescent="0.25">
      <c r="A110" s="120" t="s">
        <v>567</v>
      </c>
      <c r="B110" s="121" t="s">
        <v>498</v>
      </c>
      <c r="C110" s="122" t="s">
        <v>666</v>
      </c>
      <c r="D110" s="123">
        <v>300000</v>
      </c>
      <c r="E110" s="124" t="s">
        <v>45</v>
      </c>
      <c r="F110" s="125">
        <f t="shared" si="1"/>
        <v>300000</v>
      </c>
    </row>
    <row r="111" spans="1:6" s="113" customFormat="1" ht="23.25" x14ac:dyDescent="0.25">
      <c r="A111" s="120" t="s">
        <v>544</v>
      </c>
      <c r="B111" s="121" t="s">
        <v>498</v>
      </c>
      <c r="C111" s="122" t="s">
        <v>667</v>
      </c>
      <c r="D111" s="123">
        <v>110668</v>
      </c>
      <c r="E111" s="124">
        <v>64838.76</v>
      </c>
      <c r="F111" s="125">
        <f t="shared" si="1"/>
        <v>45829.24</v>
      </c>
    </row>
    <row r="112" spans="1:6" s="113" customFormat="1" ht="34.5" x14ac:dyDescent="0.25">
      <c r="A112" s="120" t="s">
        <v>548</v>
      </c>
      <c r="B112" s="121" t="s">
        <v>498</v>
      </c>
      <c r="C112" s="122" t="s">
        <v>668</v>
      </c>
      <c r="D112" s="123">
        <v>33422</v>
      </c>
      <c r="E112" s="124">
        <v>3896.71</v>
      </c>
      <c r="F112" s="125">
        <f t="shared" si="1"/>
        <v>29525.29</v>
      </c>
    </row>
    <row r="113" spans="1:6" s="113" customFormat="1" x14ac:dyDescent="0.25">
      <c r="A113" s="107" t="s">
        <v>669</v>
      </c>
      <c r="B113" s="108" t="s">
        <v>498</v>
      </c>
      <c r="C113" s="109" t="s">
        <v>670</v>
      </c>
      <c r="D113" s="110">
        <v>3648100</v>
      </c>
      <c r="E113" s="111">
        <v>1835002.9</v>
      </c>
      <c r="F113" s="112">
        <f t="shared" si="1"/>
        <v>1813097.1</v>
      </c>
    </row>
    <row r="114" spans="1:6" s="113" customFormat="1" x14ac:dyDescent="0.25">
      <c r="A114" s="120" t="s">
        <v>671</v>
      </c>
      <c r="B114" s="121" t="s">
        <v>498</v>
      </c>
      <c r="C114" s="122" t="s">
        <v>672</v>
      </c>
      <c r="D114" s="123">
        <v>3648100</v>
      </c>
      <c r="E114" s="124">
        <v>1835002.9</v>
      </c>
      <c r="F114" s="125">
        <f t="shared" si="1"/>
        <v>1813097.1</v>
      </c>
    </row>
    <row r="115" spans="1:6" s="113" customFormat="1" x14ac:dyDescent="0.25">
      <c r="A115" s="120" t="s">
        <v>673</v>
      </c>
      <c r="B115" s="121" t="s">
        <v>498</v>
      </c>
      <c r="C115" s="122" t="s">
        <v>674</v>
      </c>
      <c r="D115" s="123">
        <v>3648100</v>
      </c>
      <c r="E115" s="124">
        <v>1835002.9</v>
      </c>
      <c r="F115" s="125">
        <f t="shared" si="1"/>
        <v>1813097.1</v>
      </c>
    </row>
    <row r="116" spans="1:6" s="113" customFormat="1" x14ac:dyDescent="0.25">
      <c r="A116" s="120" t="s">
        <v>673</v>
      </c>
      <c r="B116" s="121" t="s">
        <v>498</v>
      </c>
      <c r="C116" s="122" t="s">
        <v>675</v>
      </c>
      <c r="D116" s="123">
        <v>3648100</v>
      </c>
      <c r="E116" s="124">
        <v>1835002.9</v>
      </c>
      <c r="F116" s="125">
        <f t="shared" si="1"/>
        <v>1813097.1</v>
      </c>
    </row>
    <row r="117" spans="1:6" s="113" customFormat="1" x14ac:dyDescent="0.25">
      <c r="A117" s="107" t="s">
        <v>676</v>
      </c>
      <c r="B117" s="108" t="s">
        <v>498</v>
      </c>
      <c r="C117" s="109" t="s">
        <v>677</v>
      </c>
      <c r="D117" s="110">
        <v>2341400</v>
      </c>
      <c r="E117" s="111">
        <v>968641.08</v>
      </c>
      <c r="F117" s="112">
        <f t="shared" si="1"/>
        <v>1372758.92</v>
      </c>
    </row>
    <row r="118" spans="1:6" s="113" customFormat="1" ht="57" x14ac:dyDescent="0.25">
      <c r="A118" s="120" t="s">
        <v>540</v>
      </c>
      <c r="B118" s="121" t="s">
        <v>498</v>
      </c>
      <c r="C118" s="122" t="s">
        <v>678</v>
      </c>
      <c r="D118" s="123">
        <v>2089004</v>
      </c>
      <c r="E118" s="124">
        <v>929622.51</v>
      </c>
      <c r="F118" s="125">
        <f t="shared" si="1"/>
        <v>1159381.49</v>
      </c>
    </row>
    <row r="119" spans="1:6" s="113" customFormat="1" ht="23.25" x14ac:dyDescent="0.25">
      <c r="A119" s="120" t="s">
        <v>542</v>
      </c>
      <c r="B119" s="121" t="s">
        <v>498</v>
      </c>
      <c r="C119" s="122" t="s">
        <v>679</v>
      </c>
      <c r="D119" s="123">
        <v>2089004</v>
      </c>
      <c r="E119" s="124">
        <v>929622.51</v>
      </c>
      <c r="F119" s="125">
        <f t="shared" si="1"/>
        <v>1159381.49</v>
      </c>
    </row>
    <row r="120" spans="1:6" s="113" customFormat="1" ht="23.25" x14ac:dyDescent="0.25">
      <c r="A120" s="120" t="s">
        <v>554</v>
      </c>
      <c r="B120" s="121" t="s">
        <v>498</v>
      </c>
      <c r="C120" s="122" t="s">
        <v>680</v>
      </c>
      <c r="D120" s="123">
        <v>252396</v>
      </c>
      <c r="E120" s="124">
        <v>39018.57</v>
      </c>
      <c r="F120" s="125">
        <f t="shared" si="1"/>
        <v>213377.43</v>
      </c>
    </row>
    <row r="121" spans="1:6" s="113" customFormat="1" ht="23.25" x14ac:dyDescent="0.25">
      <c r="A121" s="120" t="s">
        <v>556</v>
      </c>
      <c r="B121" s="121" t="s">
        <v>498</v>
      </c>
      <c r="C121" s="122" t="s">
        <v>681</v>
      </c>
      <c r="D121" s="123">
        <v>252396</v>
      </c>
      <c r="E121" s="124">
        <v>39018.57</v>
      </c>
      <c r="F121" s="125">
        <f t="shared" si="1"/>
        <v>213377.43</v>
      </c>
    </row>
    <row r="122" spans="1:6" s="113" customFormat="1" x14ac:dyDescent="0.25">
      <c r="A122" s="120" t="s">
        <v>567</v>
      </c>
      <c r="B122" s="121" t="s">
        <v>498</v>
      </c>
      <c r="C122" s="122" t="s">
        <v>682</v>
      </c>
      <c r="D122" s="123">
        <v>80000</v>
      </c>
      <c r="E122" s="124">
        <v>34176.57</v>
      </c>
      <c r="F122" s="125">
        <f t="shared" si="1"/>
        <v>45823.43</v>
      </c>
    </row>
    <row r="123" spans="1:6" s="113" customFormat="1" ht="23.25" x14ac:dyDescent="0.25">
      <c r="A123" s="120" t="s">
        <v>544</v>
      </c>
      <c r="B123" s="121" t="s">
        <v>498</v>
      </c>
      <c r="C123" s="122" t="s">
        <v>683</v>
      </c>
      <c r="D123" s="123">
        <v>1308600</v>
      </c>
      <c r="E123" s="124">
        <v>443986.51</v>
      </c>
      <c r="F123" s="125">
        <f t="shared" si="1"/>
        <v>864613.49</v>
      </c>
    </row>
    <row r="124" spans="1:6" s="113" customFormat="1" ht="34.5" x14ac:dyDescent="0.25">
      <c r="A124" s="120" t="s">
        <v>548</v>
      </c>
      <c r="B124" s="121" t="s">
        <v>498</v>
      </c>
      <c r="C124" s="122" t="s">
        <v>684</v>
      </c>
      <c r="D124" s="123">
        <v>395404</v>
      </c>
      <c r="E124" s="124">
        <v>100636</v>
      </c>
      <c r="F124" s="125">
        <f t="shared" si="1"/>
        <v>294768</v>
      </c>
    </row>
    <row r="125" spans="1:6" s="113" customFormat="1" x14ac:dyDescent="0.25">
      <c r="A125" s="120" t="s">
        <v>567</v>
      </c>
      <c r="B125" s="121" t="s">
        <v>498</v>
      </c>
      <c r="C125" s="122" t="s">
        <v>685</v>
      </c>
      <c r="D125" s="123">
        <v>172396</v>
      </c>
      <c r="E125" s="124">
        <v>4842</v>
      </c>
      <c r="F125" s="125">
        <f t="shared" si="1"/>
        <v>167554</v>
      </c>
    </row>
    <row r="126" spans="1:6" s="113" customFormat="1" ht="23.25" x14ac:dyDescent="0.25">
      <c r="A126" s="120" t="s">
        <v>544</v>
      </c>
      <c r="B126" s="121" t="s">
        <v>498</v>
      </c>
      <c r="C126" s="122" t="s">
        <v>686</v>
      </c>
      <c r="D126" s="123">
        <v>282260.59000000003</v>
      </c>
      <c r="E126" s="124">
        <v>282260.59000000003</v>
      </c>
      <c r="F126" s="125" t="str">
        <f t="shared" si="1"/>
        <v>-</v>
      </c>
    </row>
    <row r="127" spans="1:6" s="113" customFormat="1" ht="34.5" x14ac:dyDescent="0.25">
      <c r="A127" s="120" t="s">
        <v>548</v>
      </c>
      <c r="B127" s="121" t="s">
        <v>498</v>
      </c>
      <c r="C127" s="122" t="s">
        <v>687</v>
      </c>
      <c r="D127" s="123">
        <v>102739.41</v>
      </c>
      <c r="E127" s="124">
        <v>102739.41</v>
      </c>
      <c r="F127" s="125" t="str">
        <f t="shared" si="1"/>
        <v>-</v>
      </c>
    </row>
    <row r="128" spans="1:6" s="113" customFormat="1" x14ac:dyDescent="0.25">
      <c r="A128" s="107" t="s">
        <v>688</v>
      </c>
      <c r="B128" s="108" t="s">
        <v>498</v>
      </c>
      <c r="C128" s="109" t="s">
        <v>689</v>
      </c>
      <c r="D128" s="110">
        <v>6870300</v>
      </c>
      <c r="E128" s="111">
        <v>3161447.49</v>
      </c>
      <c r="F128" s="112">
        <f t="shared" si="1"/>
        <v>3708852.51</v>
      </c>
    </row>
    <row r="129" spans="1:6" s="113" customFormat="1" ht="57" x14ac:dyDescent="0.25">
      <c r="A129" s="120" t="s">
        <v>540</v>
      </c>
      <c r="B129" s="121" t="s">
        <v>498</v>
      </c>
      <c r="C129" s="122" t="s">
        <v>690</v>
      </c>
      <c r="D129" s="123">
        <v>5657100</v>
      </c>
      <c r="E129" s="124">
        <v>2805675.99</v>
      </c>
      <c r="F129" s="125">
        <f t="shared" si="1"/>
        <v>2851424.01</v>
      </c>
    </row>
    <row r="130" spans="1:6" s="113" customFormat="1" x14ac:dyDescent="0.25">
      <c r="A130" s="120" t="s">
        <v>633</v>
      </c>
      <c r="B130" s="121" t="s">
        <v>498</v>
      </c>
      <c r="C130" s="122" t="s">
        <v>691</v>
      </c>
      <c r="D130" s="123">
        <v>5657100</v>
      </c>
      <c r="E130" s="124">
        <v>2805675.99</v>
      </c>
      <c r="F130" s="125">
        <f t="shared" si="1"/>
        <v>2851424.01</v>
      </c>
    </row>
    <row r="131" spans="1:6" s="113" customFormat="1" ht="23.25" x14ac:dyDescent="0.25">
      <c r="A131" s="120" t="s">
        <v>554</v>
      </c>
      <c r="B131" s="121" t="s">
        <v>498</v>
      </c>
      <c r="C131" s="122" t="s">
        <v>692</v>
      </c>
      <c r="D131" s="123">
        <v>1213200</v>
      </c>
      <c r="E131" s="124">
        <v>355771.5</v>
      </c>
      <c r="F131" s="125">
        <f t="shared" si="1"/>
        <v>857428.5</v>
      </c>
    </row>
    <row r="132" spans="1:6" s="113" customFormat="1" ht="23.25" x14ac:dyDescent="0.25">
      <c r="A132" s="120" t="s">
        <v>556</v>
      </c>
      <c r="B132" s="121" t="s">
        <v>498</v>
      </c>
      <c r="C132" s="122" t="s">
        <v>693</v>
      </c>
      <c r="D132" s="123">
        <v>1213200</v>
      </c>
      <c r="E132" s="124">
        <v>355771.5</v>
      </c>
      <c r="F132" s="125">
        <f t="shared" si="1"/>
        <v>857428.5</v>
      </c>
    </row>
    <row r="133" spans="1:6" s="113" customFormat="1" x14ac:dyDescent="0.25">
      <c r="A133" s="120" t="s">
        <v>567</v>
      </c>
      <c r="B133" s="121" t="s">
        <v>498</v>
      </c>
      <c r="C133" s="122" t="s">
        <v>694</v>
      </c>
      <c r="D133" s="123">
        <v>411200</v>
      </c>
      <c r="E133" s="124">
        <v>131484.14000000001</v>
      </c>
      <c r="F133" s="125">
        <f t="shared" si="1"/>
        <v>279715.86</v>
      </c>
    </row>
    <row r="134" spans="1:6" s="113" customFormat="1" x14ac:dyDescent="0.25">
      <c r="A134" s="120" t="s">
        <v>643</v>
      </c>
      <c r="B134" s="121" t="s">
        <v>498</v>
      </c>
      <c r="C134" s="122" t="s">
        <v>695</v>
      </c>
      <c r="D134" s="123">
        <v>4351100</v>
      </c>
      <c r="E134" s="124">
        <v>2202940.7599999998</v>
      </c>
      <c r="F134" s="125">
        <f t="shared" si="1"/>
        <v>2148159.2400000002</v>
      </c>
    </row>
    <row r="135" spans="1:6" s="113" customFormat="1" ht="23.25" x14ac:dyDescent="0.25">
      <c r="A135" s="120" t="s">
        <v>696</v>
      </c>
      <c r="B135" s="121" t="s">
        <v>498</v>
      </c>
      <c r="C135" s="122" t="s">
        <v>697</v>
      </c>
      <c r="D135" s="123">
        <v>5000</v>
      </c>
      <c r="E135" s="124" t="s">
        <v>45</v>
      </c>
      <c r="F135" s="125">
        <f t="shared" si="1"/>
        <v>5000</v>
      </c>
    </row>
    <row r="136" spans="1:6" s="113" customFormat="1" ht="34.5" x14ac:dyDescent="0.25">
      <c r="A136" s="120" t="s">
        <v>645</v>
      </c>
      <c r="B136" s="121" t="s">
        <v>498</v>
      </c>
      <c r="C136" s="122" t="s">
        <v>698</v>
      </c>
      <c r="D136" s="123">
        <v>1301000</v>
      </c>
      <c r="E136" s="124">
        <v>602735.23</v>
      </c>
      <c r="F136" s="125">
        <f t="shared" si="1"/>
        <v>698264.77</v>
      </c>
    </row>
    <row r="137" spans="1:6" s="113" customFormat="1" x14ac:dyDescent="0.25">
      <c r="A137" s="120" t="s">
        <v>567</v>
      </c>
      <c r="B137" s="121" t="s">
        <v>498</v>
      </c>
      <c r="C137" s="122" t="s">
        <v>699</v>
      </c>
      <c r="D137" s="123">
        <v>703100</v>
      </c>
      <c r="E137" s="124">
        <v>172745.58</v>
      </c>
      <c r="F137" s="125">
        <f t="shared" si="1"/>
        <v>530354.42000000004</v>
      </c>
    </row>
    <row r="138" spans="1:6" s="113" customFormat="1" x14ac:dyDescent="0.25">
      <c r="A138" s="120" t="s">
        <v>648</v>
      </c>
      <c r="B138" s="121" t="s">
        <v>498</v>
      </c>
      <c r="C138" s="122" t="s">
        <v>700</v>
      </c>
      <c r="D138" s="123">
        <v>98900</v>
      </c>
      <c r="E138" s="124">
        <v>51541.78</v>
      </c>
      <c r="F138" s="125">
        <f t="shared" si="1"/>
        <v>47358.22</v>
      </c>
    </row>
    <row r="139" spans="1:6" s="113" customFormat="1" ht="34.5" x14ac:dyDescent="0.25">
      <c r="A139" s="107" t="s">
        <v>701</v>
      </c>
      <c r="B139" s="108" t="s">
        <v>498</v>
      </c>
      <c r="C139" s="109" t="s">
        <v>702</v>
      </c>
      <c r="D139" s="110">
        <v>6719820</v>
      </c>
      <c r="E139" s="111">
        <v>1570800</v>
      </c>
      <c r="F139" s="112">
        <f t="shared" si="1"/>
        <v>5149020</v>
      </c>
    </row>
    <row r="140" spans="1:6" s="113" customFormat="1" ht="23.25" x14ac:dyDescent="0.25">
      <c r="A140" s="120" t="s">
        <v>554</v>
      </c>
      <c r="B140" s="121" t="s">
        <v>498</v>
      </c>
      <c r="C140" s="122" t="s">
        <v>703</v>
      </c>
      <c r="D140" s="123">
        <v>147100</v>
      </c>
      <c r="E140" s="124" t="s">
        <v>45</v>
      </c>
      <c r="F140" s="125">
        <f t="shared" si="1"/>
        <v>147100</v>
      </c>
    </row>
    <row r="141" spans="1:6" s="113" customFormat="1" ht="23.25" x14ac:dyDescent="0.25">
      <c r="A141" s="120" t="s">
        <v>556</v>
      </c>
      <c r="B141" s="121" t="s">
        <v>498</v>
      </c>
      <c r="C141" s="122" t="s">
        <v>704</v>
      </c>
      <c r="D141" s="123">
        <v>147100</v>
      </c>
      <c r="E141" s="124" t="s">
        <v>45</v>
      </c>
      <c r="F141" s="125">
        <f t="shared" si="1"/>
        <v>147100</v>
      </c>
    </row>
    <row r="142" spans="1:6" s="113" customFormat="1" x14ac:dyDescent="0.25">
      <c r="A142" s="120" t="s">
        <v>671</v>
      </c>
      <c r="B142" s="121" t="s">
        <v>498</v>
      </c>
      <c r="C142" s="122" t="s">
        <v>705</v>
      </c>
      <c r="D142" s="123">
        <v>6572720</v>
      </c>
      <c r="E142" s="124">
        <v>1570800</v>
      </c>
      <c r="F142" s="125">
        <f t="shared" si="1"/>
        <v>5001920</v>
      </c>
    </row>
    <row r="143" spans="1:6" s="113" customFormat="1" x14ac:dyDescent="0.25">
      <c r="A143" s="120" t="s">
        <v>706</v>
      </c>
      <c r="B143" s="121" t="s">
        <v>498</v>
      </c>
      <c r="C143" s="122" t="s">
        <v>707</v>
      </c>
      <c r="D143" s="123">
        <v>6572720</v>
      </c>
      <c r="E143" s="124">
        <v>1570800</v>
      </c>
      <c r="F143" s="125">
        <f t="shared" ref="F143:F206" si="2">IF(OR(D143="-",IF(E143="-",0,E143)&gt;=IF(D143="-",0,D143)),"-",IF(D143="-",0,D143)-IF(E143="-",0,E143))</f>
        <v>5001920</v>
      </c>
    </row>
    <row r="144" spans="1:6" s="113" customFormat="1" ht="34.5" x14ac:dyDescent="0.25">
      <c r="A144" s="120" t="s">
        <v>708</v>
      </c>
      <c r="B144" s="121" t="s">
        <v>498</v>
      </c>
      <c r="C144" s="122" t="s">
        <v>709</v>
      </c>
      <c r="D144" s="123">
        <v>3769920</v>
      </c>
      <c r="E144" s="124">
        <v>1570800</v>
      </c>
      <c r="F144" s="125">
        <f t="shared" si="2"/>
        <v>2199120</v>
      </c>
    </row>
    <row r="145" spans="1:6" s="113" customFormat="1" ht="34.5" x14ac:dyDescent="0.25">
      <c r="A145" s="120" t="s">
        <v>708</v>
      </c>
      <c r="B145" s="121" t="s">
        <v>498</v>
      </c>
      <c r="C145" s="122" t="s">
        <v>710</v>
      </c>
      <c r="D145" s="123">
        <v>2802800</v>
      </c>
      <c r="E145" s="124" t="s">
        <v>45</v>
      </c>
      <c r="F145" s="125">
        <f t="shared" si="2"/>
        <v>2802800</v>
      </c>
    </row>
    <row r="146" spans="1:6" s="113" customFormat="1" x14ac:dyDescent="0.25">
      <c r="A146" s="120" t="s">
        <v>567</v>
      </c>
      <c r="B146" s="121" t="s">
        <v>498</v>
      </c>
      <c r="C146" s="122" t="s">
        <v>711</v>
      </c>
      <c r="D146" s="123">
        <v>147100</v>
      </c>
      <c r="E146" s="124" t="s">
        <v>45</v>
      </c>
      <c r="F146" s="125">
        <f t="shared" si="2"/>
        <v>147100</v>
      </c>
    </row>
    <row r="147" spans="1:6" s="113" customFormat="1" ht="23.25" x14ac:dyDescent="0.25">
      <c r="A147" s="107" t="s">
        <v>712</v>
      </c>
      <c r="B147" s="108" t="s">
        <v>498</v>
      </c>
      <c r="C147" s="109" t="s">
        <v>713</v>
      </c>
      <c r="D147" s="110">
        <v>210000</v>
      </c>
      <c r="E147" s="111">
        <v>20000</v>
      </c>
      <c r="F147" s="112">
        <f t="shared" si="2"/>
        <v>190000</v>
      </c>
    </row>
    <row r="148" spans="1:6" s="113" customFormat="1" ht="23.25" x14ac:dyDescent="0.25">
      <c r="A148" s="120" t="s">
        <v>554</v>
      </c>
      <c r="B148" s="121" t="s">
        <v>498</v>
      </c>
      <c r="C148" s="122" t="s">
        <v>714</v>
      </c>
      <c r="D148" s="123">
        <v>130000</v>
      </c>
      <c r="E148" s="124" t="s">
        <v>45</v>
      </c>
      <c r="F148" s="125">
        <f t="shared" si="2"/>
        <v>130000</v>
      </c>
    </row>
    <row r="149" spans="1:6" s="113" customFormat="1" ht="23.25" x14ac:dyDescent="0.25">
      <c r="A149" s="120" t="s">
        <v>556</v>
      </c>
      <c r="B149" s="121" t="s">
        <v>498</v>
      </c>
      <c r="C149" s="122" t="s">
        <v>715</v>
      </c>
      <c r="D149" s="123">
        <v>130000</v>
      </c>
      <c r="E149" s="124" t="s">
        <v>45</v>
      </c>
      <c r="F149" s="125">
        <f t="shared" si="2"/>
        <v>130000</v>
      </c>
    </row>
    <row r="150" spans="1:6" s="113" customFormat="1" x14ac:dyDescent="0.25">
      <c r="A150" s="120" t="s">
        <v>558</v>
      </c>
      <c r="B150" s="121" t="s">
        <v>498</v>
      </c>
      <c r="C150" s="122" t="s">
        <v>716</v>
      </c>
      <c r="D150" s="123">
        <v>80000</v>
      </c>
      <c r="E150" s="124">
        <v>20000</v>
      </c>
      <c r="F150" s="125">
        <f t="shared" si="2"/>
        <v>60000</v>
      </c>
    </row>
    <row r="151" spans="1:6" s="113" customFormat="1" x14ac:dyDescent="0.25">
      <c r="A151" s="120" t="s">
        <v>560</v>
      </c>
      <c r="B151" s="121" t="s">
        <v>498</v>
      </c>
      <c r="C151" s="122" t="s">
        <v>717</v>
      </c>
      <c r="D151" s="123">
        <v>80000</v>
      </c>
      <c r="E151" s="124">
        <v>20000</v>
      </c>
      <c r="F151" s="125">
        <f t="shared" si="2"/>
        <v>60000</v>
      </c>
    </row>
    <row r="152" spans="1:6" s="113" customFormat="1" x14ac:dyDescent="0.25">
      <c r="A152" s="120" t="s">
        <v>567</v>
      </c>
      <c r="B152" s="121" t="s">
        <v>498</v>
      </c>
      <c r="C152" s="122" t="s">
        <v>718</v>
      </c>
      <c r="D152" s="123">
        <v>75000</v>
      </c>
      <c r="E152" s="124" t="s">
        <v>45</v>
      </c>
      <c r="F152" s="125">
        <f t="shared" si="2"/>
        <v>75000</v>
      </c>
    </row>
    <row r="153" spans="1:6" s="113" customFormat="1" x14ac:dyDescent="0.25">
      <c r="A153" s="120" t="s">
        <v>560</v>
      </c>
      <c r="B153" s="121" t="s">
        <v>498</v>
      </c>
      <c r="C153" s="122" t="s">
        <v>719</v>
      </c>
      <c r="D153" s="123">
        <v>80000</v>
      </c>
      <c r="E153" s="124">
        <v>20000</v>
      </c>
      <c r="F153" s="125">
        <f t="shared" si="2"/>
        <v>60000</v>
      </c>
    </row>
    <row r="154" spans="1:6" s="113" customFormat="1" x14ac:dyDescent="0.25">
      <c r="A154" s="120" t="s">
        <v>567</v>
      </c>
      <c r="B154" s="121" t="s">
        <v>498</v>
      </c>
      <c r="C154" s="122" t="s">
        <v>720</v>
      </c>
      <c r="D154" s="123">
        <v>55000</v>
      </c>
      <c r="E154" s="124" t="s">
        <v>45</v>
      </c>
      <c r="F154" s="125">
        <f t="shared" si="2"/>
        <v>55000</v>
      </c>
    </row>
    <row r="155" spans="1:6" s="113" customFormat="1" x14ac:dyDescent="0.25">
      <c r="A155" s="107" t="s">
        <v>721</v>
      </c>
      <c r="B155" s="108" t="s">
        <v>498</v>
      </c>
      <c r="C155" s="109" t="s">
        <v>722</v>
      </c>
      <c r="D155" s="110">
        <v>924300</v>
      </c>
      <c r="E155" s="111">
        <v>173803.13</v>
      </c>
      <c r="F155" s="112">
        <f t="shared" si="2"/>
        <v>750496.87</v>
      </c>
    </row>
    <row r="156" spans="1:6" s="113" customFormat="1" ht="57" x14ac:dyDescent="0.25">
      <c r="A156" s="120" t="s">
        <v>540</v>
      </c>
      <c r="B156" s="121" t="s">
        <v>498</v>
      </c>
      <c r="C156" s="122" t="s">
        <v>723</v>
      </c>
      <c r="D156" s="123">
        <v>502180</v>
      </c>
      <c r="E156" s="124">
        <v>132713.87</v>
      </c>
      <c r="F156" s="125">
        <f t="shared" si="2"/>
        <v>369466.13</v>
      </c>
    </row>
    <row r="157" spans="1:6" s="113" customFormat="1" ht="23.25" x14ac:dyDescent="0.25">
      <c r="A157" s="120" t="s">
        <v>542</v>
      </c>
      <c r="B157" s="121" t="s">
        <v>498</v>
      </c>
      <c r="C157" s="122" t="s">
        <v>724</v>
      </c>
      <c r="D157" s="123">
        <v>502180</v>
      </c>
      <c r="E157" s="124">
        <v>132713.87</v>
      </c>
      <c r="F157" s="125">
        <f t="shared" si="2"/>
        <v>369466.13</v>
      </c>
    </row>
    <row r="158" spans="1:6" s="113" customFormat="1" ht="23.25" x14ac:dyDescent="0.25">
      <c r="A158" s="120" t="s">
        <v>554</v>
      </c>
      <c r="B158" s="121" t="s">
        <v>498</v>
      </c>
      <c r="C158" s="122" t="s">
        <v>725</v>
      </c>
      <c r="D158" s="123">
        <v>422120</v>
      </c>
      <c r="E158" s="124">
        <v>41089.26</v>
      </c>
      <c r="F158" s="125">
        <f t="shared" si="2"/>
        <v>381030.74</v>
      </c>
    </row>
    <row r="159" spans="1:6" s="113" customFormat="1" ht="23.25" x14ac:dyDescent="0.25">
      <c r="A159" s="120" t="s">
        <v>556</v>
      </c>
      <c r="B159" s="121" t="s">
        <v>498</v>
      </c>
      <c r="C159" s="122" t="s">
        <v>726</v>
      </c>
      <c r="D159" s="123">
        <v>422120</v>
      </c>
      <c r="E159" s="124">
        <v>41089.26</v>
      </c>
      <c r="F159" s="125">
        <f t="shared" si="2"/>
        <v>381030.74</v>
      </c>
    </row>
    <row r="160" spans="1:6" s="113" customFormat="1" x14ac:dyDescent="0.25">
      <c r="A160" s="120" t="s">
        <v>567</v>
      </c>
      <c r="B160" s="121" t="s">
        <v>498</v>
      </c>
      <c r="C160" s="122" t="s">
        <v>727</v>
      </c>
      <c r="D160" s="123">
        <v>90000</v>
      </c>
      <c r="E160" s="124" t="s">
        <v>45</v>
      </c>
      <c r="F160" s="125">
        <f t="shared" si="2"/>
        <v>90000</v>
      </c>
    </row>
    <row r="161" spans="1:6" s="113" customFormat="1" ht="23.25" x14ac:dyDescent="0.25">
      <c r="A161" s="120" t="s">
        <v>544</v>
      </c>
      <c r="B161" s="121" t="s">
        <v>498</v>
      </c>
      <c r="C161" s="122" t="s">
        <v>728</v>
      </c>
      <c r="D161" s="123">
        <v>385699</v>
      </c>
      <c r="E161" s="124">
        <v>103991.89</v>
      </c>
      <c r="F161" s="125">
        <f t="shared" si="2"/>
        <v>281707.11</v>
      </c>
    </row>
    <row r="162" spans="1:6" s="113" customFormat="1" ht="34.5" x14ac:dyDescent="0.25">
      <c r="A162" s="120" t="s">
        <v>548</v>
      </c>
      <c r="B162" s="121" t="s">
        <v>498</v>
      </c>
      <c r="C162" s="122" t="s">
        <v>729</v>
      </c>
      <c r="D162" s="123">
        <v>116481</v>
      </c>
      <c r="E162" s="124">
        <v>28721.98</v>
      </c>
      <c r="F162" s="125">
        <f t="shared" si="2"/>
        <v>87759.02</v>
      </c>
    </row>
    <row r="163" spans="1:6" s="113" customFormat="1" x14ac:dyDescent="0.25">
      <c r="A163" s="120" t="s">
        <v>567</v>
      </c>
      <c r="B163" s="121" t="s">
        <v>498</v>
      </c>
      <c r="C163" s="122" t="s">
        <v>730</v>
      </c>
      <c r="D163" s="123">
        <v>332120</v>
      </c>
      <c r="E163" s="124">
        <v>41089.26</v>
      </c>
      <c r="F163" s="125">
        <f t="shared" si="2"/>
        <v>291030.74</v>
      </c>
    </row>
    <row r="164" spans="1:6" s="113" customFormat="1" x14ac:dyDescent="0.25">
      <c r="A164" s="107" t="s">
        <v>731</v>
      </c>
      <c r="B164" s="108" t="s">
        <v>498</v>
      </c>
      <c r="C164" s="109" t="s">
        <v>732</v>
      </c>
      <c r="D164" s="110">
        <v>1462072.73</v>
      </c>
      <c r="E164" s="111">
        <v>444069.7</v>
      </c>
      <c r="F164" s="112">
        <f t="shared" si="2"/>
        <v>1018003.03</v>
      </c>
    </row>
    <row r="165" spans="1:6" s="113" customFormat="1" ht="23.25" x14ac:dyDescent="0.25">
      <c r="A165" s="120" t="s">
        <v>554</v>
      </c>
      <c r="B165" s="121" t="s">
        <v>498</v>
      </c>
      <c r="C165" s="122" t="s">
        <v>733</v>
      </c>
      <c r="D165" s="123">
        <v>1326272.73</v>
      </c>
      <c r="E165" s="124">
        <v>444069.7</v>
      </c>
      <c r="F165" s="125">
        <f t="shared" si="2"/>
        <v>882203.03</v>
      </c>
    </row>
    <row r="166" spans="1:6" s="113" customFormat="1" ht="23.25" x14ac:dyDescent="0.25">
      <c r="A166" s="120" t="s">
        <v>556</v>
      </c>
      <c r="B166" s="121" t="s">
        <v>498</v>
      </c>
      <c r="C166" s="122" t="s">
        <v>734</v>
      </c>
      <c r="D166" s="123">
        <v>1326272.73</v>
      </c>
      <c r="E166" s="124">
        <v>444069.7</v>
      </c>
      <c r="F166" s="125">
        <f t="shared" si="2"/>
        <v>882203.03</v>
      </c>
    </row>
    <row r="167" spans="1:6" s="113" customFormat="1" ht="23.25" x14ac:dyDescent="0.25">
      <c r="A167" s="120" t="s">
        <v>735</v>
      </c>
      <c r="B167" s="121" t="s">
        <v>498</v>
      </c>
      <c r="C167" s="122" t="s">
        <v>736</v>
      </c>
      <c r="D167" s="123">
        <v>135800</v>
      </c>
      <c r="E167" s="124" t="s">
        <v>45</v>
      </c>
      <c r="F167" s="125">
        <f t="shared" si="2"/>
        <v>135800</v>
      </c>
    </row>
    <row r="168" spans="1:6" s="113" customFormat="1" ht="45.75" x14ac:dyDescent="0.25">
      <c r="A168" s="120" t="s">
        <v>737</v>
      </c>
      <c r="B168" s="121" t="s">
        <v>498</v>
      </c>
      <c r="C168" s="122" t="s">
        <v>738</v>
      </c>
      <c r="D168" s="123">
        <v>135800</v>
      </c>
      <c r="E168" s="124" t="s">
        <v>45</v>
      </c>
      <c r="F168" s="125">
        <f t="shared" si="2"/>
        <v>135800</v>
      </c>
    </row>
    <row r="169" spans="1:6" s="113" customFormat="1" x14ac:dyDescent="0.25">
      <c r="A169" s="120" t="s">
        <v>567</v>
      </c>
      <c r="B169" s="121" t="s">
        <v>498</v>
      </c>
      <c r="C169" s="122" t="s">
        <v>739</v>
      </c>
      <c r="D169" s="123">
        <v>1030000</v>
      </c>
      <c r="E169" s="124">
        <v>329933.34000000003</v>
      </c>
      <c r="F169" s="125">
        <f t="shared" si="2"/>
        <v>700066.65999999992</v>
      </c>
    </row>
    <row r="170" spans="1:6" s="113" customFormat="1" x14ac:dyDescent="0.25">
      <c r="A170" s="120" t="s">
        <v>567</v>
      </c>
      <c r="B170" s="121" t="s">
        <v>498</v>
      </c>
      <c r="C170" s="122" t="s">
        <v>740</v>
      </c>
      <c r="D170" s="123">
        <v>68000</v>
      </c>
      <c r="E170" s="124" t="s">
        <v>45</v>
      </c>
      <c r="F170" s="125">
        <f t="shared" si="2"/>
        <v>68000</v>
      </c>
    </row>
    <row r="171" spans="1:6" s="113" customFormat="1" x14ac:dyDescent="0.25">
      <c r="A171" s="120" t="s">
        <v>567</v>
      </c>
      <c r="B171" s="121" t="s">
        <v>498</v>
      </c>
      <c r="C171" s="122" t="s">
        <v>741</v>
      </c>
      <c r="D171" s="123">
        <v>228272.73</v>
      </c>
      <c r="E171" s="124">
        <v>114136.36</v>
      </c>
      <c r="F171" s="125">
        <f t="shared" si="2"/>
        <v>114136.37000000001</v>
      </c>
    </row>
    <row r="172" spans="1:6" s="113" customFormat="1" ht="23.25" x14ac:dyDescent="0.25">
      <c r="A172" s="120" t="s">
        <v>742</v>
      </c>
      <c r="B172" s="121" t="s">
        <v>498</v>
      </c>
      <c r="C172" s="122" t="s">
        <v>743</v>
      </c>
      <c r="D172" s="123">
        <v>135800</v>
      </c>
      <c r="E172" s="124" t="s">
        <v>45</v>
      </c>
      <c r="F172" s="125">
        <f t="shared" si="2"/>
        <v>135800</v>
      </c>
    </row>
    <row r="173" spans="1:6" s="113" customFormat="1" x14ac:dyDescent="0.25">
      <c r="A173" s="107" t="s">
        <v>744</v>
      </c>
      <c r="B173" s="108" t="s">
        <v>498</v>
      </c>
      <c r="C173" s="109" t="s">
        <v>745</v>
      </c>
      <c r="D173" s="110">
        <v>14257356.199999999</v>
      </c>
      <c r="E173" s="111">
        <v>6503233.1500000004</v>
      </c>
      <c r="F173" s="112">
        <f t="shared" si="2"/>
        <v>7754123.0499999989</v>
      </c>
    </row>
    <row r="174" spans="1:6" s="113" customFormat="1" ht="23.25" x14ac:dyDescent="0.25">
      <c r="A174" s="120" t="s">
        <v>554</v>
      </c>
      <c r="B174" s="121" t="s">
        <v>498</v>
      </c>
      <c r="C174" s="122" t="s">
        <v>746</v>
      </c>
      <c r="D174" s="123">
        <v>14257356.199999999</v>
      </c>
      <c r="E174" s="124">
        <v>6503233.1500000004</v>
      </c>
      <c r="F174" s="125">
        <f t="shared" si="2"/>
        <v>7754123.0499999989</v>
      </c>
    </row>
    <row r="175" spans="1:6" s="113" customFormat="1" ht="23.25" x14ac:dyDescent="0.25">
      <c r="A175" s="120" t="s">
        <v>556</v>
      </c>
      <c r="B175" s="121" t="s">
        <v>498</v>
      </c>
      <c r="C175" s="122" t="s">
        <v>747</v>
      </c>
      <c r="D175" s="123">
        <v>14257356.199999999</v>
      </c>
      <c r="E175" s="124">
        <v>6503233.1500000004</v>
      </c>
      <c r="F175" s="125">
        <f t="shared" si="2"/>
        <v>7754123.0499999989</v>
      </c>
    </row>
    <row r="176" spans="1:6" s="113" customFormat="1" x14ac:dyDescent="0.25">
      <c r="A176" s="120" t="s">
        <v>567</v>
      </c>
      <c r="B176" s="121" t="s">
        <v>498</v>
      </c>
      <c r="C176" s="122" t="s">
        <v>748</v>
      </c>
      <c r="D176" s="123">
        <v>13209598.17</v>
      </c>
      <c r="E176" s="124">
        <v>6122230.2300000004</v>
      </c>
      <c r="F176" s="125">
        <f t="shared" si="2"/>
        <v>7087367.9399999995</v>
      </c>
    </row>
    <row r="177" spans="1:6" s="113" customFormat="1" x14ac:dyDescent="0.25">
      <c r="A177" s="120" t="s">
        <v>567</v>
      </c>
      <c r="B177" s="121" t="s">
        <v>498</v>
      </c>
      <c r="C177" s="122" t="s">
        <v>749</v>
      </c>
      <c r="D177" s="123">
        <v>1047758.03</v>
      </c>
      <c r="E177" s="124">
        <v>381002.92</v>
      </c>
      <c r="F177" s="125">
        <f t="shared" si="2"/>
        <v>666755.1100000001</v>
      </c>
    </row>
    <row r="178" spans="1:6" s="113" customFormat="1" x14ac:dyDescent="0.25">
      <c r="A178" s="107" t="s">
        <v>750</v>
      </c>
      <c r="B178" s="108" t="s">
        <v>498</v>
      </c>
      <c r="C178" s="109" t="s">
        <v>751</v>
      </c>
      <c r="D178" s="110">
        <v>135194959.63</v>
      </c>
      <c r="E178" s="111">
        <v>15467101.390000001</v>
      </c>
      <c r="F178" s="112">
        <f t="shared" si="2"/>
        <v>119727858.23999999</v>
      </c>
    </row>
    <row r="179" spans="1:6" s="113" customFormat="1" ht="23.25" x14ac:dyDescent="0.25">
      <c r="A179" s="120" t="s">
        <v>554</v>
      </c>
      <c r="B179" s="121" t="s">
        <v>498</v>
      </c>
      <c r="C179" s="122" t="s">
        <v>752</v>
      </c>
      <c r="D179" s="123">
        <v>14178686.49</v>
      </c>
      <c r="E179" s="124" t="s">
        <v>45</v>
      </c>
      <c r="F179" s="125">
        <f t="shared" si="2"/>
        <v>14178686.49</v>
      </c>
    </row>
    <row r="180" spans="1:6" s="113" customFormat="1" ht="23.25" x14ac:dyDescent="0.25">
      <c r="A180" s="120" t="s">
        <v>556</v>
      </c>
      <c r="B180" s="121" t="s">
        <v>498</v>
      </c>
      <c r="C180" s="122" t="s">
        <v>753</v>
      </c>
      <c r="D180" s="123">
        <v>14178686.49</v>
      </c>
      <c r="E180" s="124" t="s">
        <v>45</v>
      </c>
      <c r="F180" s="125">
        <f t="shared" si="2"/>
        <v>14178686.49</v>
      </c>
    </row>
    <row r="181" spans="1:6" s="113" customFormat="1" x14ac:dyDescent="0.25">
      <c r="A181" s="120" t="s">
        <v>671</v>
      </c>
      <c r="B181" s="121" t="s">
        <v>498</v>
      </c>
      <c r="C181" s="122" t="s">
        <v>754</v>
      </c>
      <c r="D181" s="123">
        <v>121016273.14</v>
      </c>
      <c r="E181" s="124">
        <v>15467101.390000001</v>
      </c>
      <c r="F181" s="125">
        <f t="shared" si="2"/>
        <v>105549171.75</v>
      </c>
    </row>
    <row r="182" spans="1:6" s="113" customFormat="1" x14ac:dyDescent="0.25">
      <c r="A182" s="120" t="s">
        <v>755</v>
      </c>
      <c r="B182" s="121" t="s">
        <v>498</v>
      </c>
      <c r="C182" s="122" t="s">
        <v>756</v>
      </c>
      <c r="D182" s="123">
        <v>121016273.14</v>
      </c>
      <c r="E182" s="124">
        <v>15467101.390000001</v>
      </c>
      <c r="F182" s="125">
        <f t="shared" si="2"/>
        <v>105549171.75</v>
      </c>
    </row>
    <row r="183" spans="1:6" s="113" customFormat="1" ht="23.25" x14ac:dyDescent="0.25">
      <c r="A183" s="120" t="s">
        <v>757</v>
      </c>
      <c r="B183" s="121" t="s">
        <v>498</v>
      </c>
      <c r="C183" s="122" t="s">
        <v>758</v>
      </c>
      <c r="D183" s="123">
        <v>13428013.609999999</v>
      </c>
      <c r="E183" s="124" t="s">
        <v>45</v>
      </c>
      <c r="F183" s="125">
        <f t="shared" si="2"/>
        <v>13428013.609999999</v>
      </c>
    </row>
    <row r="184" spans="1:6" s="113" customFormat="1" x14ac:dyDescent="0.25">
      <c r="A184" s="120" t="s">
        <v>755</v>
      </c>
      <c r="B184" s="121" t="s">
        <v>498</v>
      </c>
      <c r="C184" s="122" t="s">
        <v>759</v>
      </c>
      <c r="D184" s="123">
        <v>36015937.520000003</v>
      </c>
      <c r="E184" s="124">
        <v>441597.14</v>
      </c>
      <c r="F184" s="125">
        <f t="shared" si="2"/>
        <v>35574340.380000003</v>
      </c>
    </row>
    <row r="185" spans="1:6" s="113" customFormat="1" ht="23.25" x14ac:dyDescent="0.25">
      <c r="A185" s="120" t="s">
        <v>757</v>
      </c>
      <c r="B185" s="121" t="s">
        <v>498</v>
      </c>
      <c r="C185" s="122" t="s">
        <v>760</v>
      </c>
      <c r="D185" s="123">
        <v>750672.88</v>
      </c>
      <c r="E185" s="124" t="s">
        <v>45</v>
      </c>
      <c r="F185" s="125">
        <f t="shared" si="2"/>
        <v>750672.88</v>
      </c>
    </row>
    <row r="186" spans="1:6" s="113" customFormat="1" x14ac:dyDescent="0.25">
      <c r="A186" s="120" t="s">
        <v>755</v>
      </c>
      <c r="B186" s="121" t="s">
        <v>498</v>
      </c>
      <c r="C186" s="122" t="s">
        <v>761</v>
      </c>
      <c r="D186" s="123">
        <v>56730528.619999997</v>
      </c>
      <c r="E186" s="124" t="s">
        <v>45</v>
      </c>
      <c r="F186" s="125">
        <f t="shared" si="2"/>
        <v>56730528.619999997</v>
      </c>
    </row>
    <row r="187" spans="1:6" s="113" customFormat="1" x14ac:dyDescent="0.25">
      <c r="A187" s="120" t="s">
        <v>755</v>
      </c>
      <c r="B187" s="121" t="s">
        <v>498</v>
      </c>
      <c r="C187" s="122" t="s">
        <v>762</v>
      </c>
      <c r="D187" s="123">
        <v>23530807</v>
      </c>
      <c r="E187" s="124">
        <v>12555254.25</v>
      </c>
      <c r="F187" s="125">
        <f t="shared" si="2"/>
        <v>10975552.75</v>
      </c>
    </row>
    <row r="188" spans="1:6" s="113" customFormat="1" x14ac:dyDescent="0.25">
      <c r="A188" s="120" t="s">
        <v>755</v>
      </c>
      <c r="B188" s="121" t="s">
        <v>498</v>
      </c>
      <c r="C188" s="122" t="s">
        <v>763</v>
      </c>
      <c r="D188" s="123">
        <v>4739000</v>
      </c>
      <c r="E188" s="124">
        <v>2470250</v>
      </c>
      <c r="F188" s="125">
        <f t="shared" si="2"/>
        <v>2268750</v>
      </c>
    </row>
    <row r="189" spans="1:6" s="113" customFormat="1" x14ac:dyDescent="0.25">
      <c r="A189" s="107" t="s">
        <v>764</v>
      </c>
      <c r="B189" s="108" t="s">
        <v>498</v>
      </c>
      <c r="C189" s="109" t="s">
        <v>765</v>
      </c>
      <c r="D189" s="110">
        <v>224000.59</v>
      </c>
      <c r="E189" s="111">
        <v>100000</v>
      </c>
      <c r="F189" s="112">
        <f t="shared" si="2"/>
        <v>124000.59</v>
      </c>
    </row>
    <row r="190" spans="1:6" s="113" customFormat="1" ht="23.25" x14ac:dyDescent="0.25">
      <c r="A190" s="120" t="s">
        <v>554</v>
      </c>
      <c r="B190" s="121" t="s">
        <v>498</v>
      </c>
      <c r="C190" s="122" t="s">
        <v>766</v>
      </c>
      <c r="D190" s="123">
        <v>179000.59</v>
      </c>
      <c r="E190" s="124">
        <v>55000</v>
      </c>
      <c r="F190" s="125">
        <f t="shared" si="2"/>
        <v>124000.59</v>
      </c>
    </row>
    <row r="191" spans="1:6" s="113" customFormat="1" ht="23.25" x14ac:dyDescent="0.25">
      <c r="A191" s="120" t="s">
        <v>556</v>
      </c>
      <c r="B191" s="121" t="s">
        <v>498</v>
      </c>
      <c r="C191" s="122" t="s">
        <v>767</v>
      </c>
      <c r="D191" s="123">
        <v>179000.59</v>
      </c>
      <c r="E191" s="124">
        <v>55000</v>
      </c>
      <c r="F191" s="125">
        <f t="shared" si="2"/>
        <v>124000.59</v>
      </c>
    </row>
    <row r="192" spans="1:6" s="113" customFormat="1" x14ac:dyDescent="0.25">
      <c r="A192" s="120" t="s">
        <v>558</v>
      </c>
      <c r="B192" s="121" t="s">
        <v>498</v>
      </c>
      <c r="C192" s="122" t="s">
        <v>768</v>
      </c>
      <c r="D192" s="123">
        <v>45000</v>
      </c>
      <c r="E192" s="124">
        <v>45000</v>
      </c>
      <c r="F192" s="125" t="str">
        <f t="shared" si="2"/>
        <v>-</v>
      </c>
    </row>
    <row r="193" spans="1:6" s="113" customFormat="1" x14ac:dyDescent="0.25">
      <c r="A193" s="120" t="s">
        <v>560</v>
      </c>
      <c r="B193" s="121" t="s">
        <v>498</v>
      </c>
      <c r="C193" s="122" t="s">
        <v>769</v>
      </c>
      <c r="D193" s="123">
        <v>45000</v>
      </c>
      <c r="E193" s="124">
        <v>45000</v>
      </c>
      <c r="F193" s="125" t="str">
        <f t="shared" si="2"/>
        <v>-</v>
      </c>
    </row>
    <row r="194" spans="1:6" s="113" customFormat="1" x14ac:dyDescent="0.25">
      <c r="A194" s="120" t="s">
        <v>567</v>
      </c>
      <c r="B194" s="121" t="s">
        <v>498</v>
      </c>
      <c r="C194" s="122" t="s">
        <v>770</v>
      </c>
      <c r="D194" s="123">
        <v>24000.59</v>
      </c>
      <c r="E194" s="124" t="s">
        <v>45</v>
      </c>
      <c r="F194" s="125">
        <f t="shared" si="2"/>
        <v>24000.59</v>
      </c>
    </row>
    <row r="195" spans="1:6" s="113" customFormat="1" x14ac:dyDescent="0.25">
      <c r="A195" s="120" t="s">
        <v>567</v>
      </c>
      <c r="B195" s="121" t="s">
        <v>498</v>
      </c>
      <c r="C195" s="122" t="s">
        <v>771</v>
      </c>
      <c r="D195" s="123">
        <v>55000</v>
      </c>
      <c r="E195" s="124">
        <v>55000</v>
      </c>
      <c r="F195" s="125" t="str">
        <f t="shared" si="2"/>
        <v>-</v>
      </c>
    </row>
    <row r="196" spans="1:6" s="113" customFormat="1" x14ac:dyDescent="0.25">
      <c r="A196" s="120" t="s">
        <v>560</v>
      </c>
      <c r="B196" s="121" t="s">
        <v>498</v>
      </c>
      <c r="C196" s="122" t="s">
        <v>772</v>
      </c>
      <c r="D196" s="123">
        <v>45000</v>
      </c>
      <c r="E196" s="124">
        <v>45000</v>
      </c>
      <c r="F196" s="125" t="str">
        <f t="shared" si="2"/>
        <v>-</v>
      </c>
    </row>
    <row r="197" spans="1:6" s="113" customFormat="1" x14ac:dyDescent="0.25">
      <c r="A197" s="120" t="s">
        <v>567</v>
      </c>
      <c r="B197" s="121" t="s">
        <v>498</v>
      </c>
      <c r="C197" s="122" t="s">
        <v>773</v>
      </c>
      <c r="D197" s="123">
        <v>100000</v>
      </c>
      <c r="E197" s="124" t="s">
        <v>45</v>
      </c>
      <c r="F197" s="125">
        <f t="shared" si="2"/>
        <v>100000</v>
      </c>
    </row>
    <row r="198" spans="1:6" s="113" customFormat="1" x14ac:dyDescent="0.25">
      <c r="A198" s="107" t="s">
        <v>774</v>
      </c>
      <c r="B198" s="108" t="s">
        <v>498</v>
      </c>
      <c r="C198" s="109" t="s">
        <v>775</v>
      </c>
      <c r="D198" s="110">
        <v>69984499.900000006</v>
      </c>
      <c r="E198" s="111">
        <v>13471826.609999999</v>
      </c>
      <c r="F198" s="112">
        <f t="shared" si="2"/>
        <v>56512673.290000007</v>
      </c>
    </row>
    <row r="199" spans="1:6" s="113" customFormat="1" ht="23.25" x14ac:dyDescent="0.25">
      <c r="A199" s="120" t="s">
        <v>554</v>
      </c>
      <c r="B199" s="121" t="s">
        <v>498</v>
      </c>
      <c r="C199" s="122" t="s">
        <v>776</v>
      </c>
      <c r="D199" s="123">
        <v>34943095.729999997</v>
      </c>
      <c r="E199" s="124" t="s">
        <v>45</v>
      </c>
      <c r="F199" s="125">
        <f t="shared" si="2"/>
        <v>34943095.729999997</v>
      </c>
    </row>
    <row r="200" spans="1:6" s="113" customFormat="1" ht="23.25" x14ac:dyDescent="0.25">
      <c r="A200" s="120" t="s">
        <v>556</v>
      </c>
      <c r="B200" s="121" t="s">
        <v>498</v>
      </c>
      <c r="C200" s="122" t="s">
        <v>777</v>
      </c>
      <c r="D200" s="123">
        <v>34943095.729999997</v>
      </c>
      <c r="E200" s="124" t="s">
        <v>45</v>
      </c>
      <c r="F200" s="125">
        <f t="shared" si="2"/>
        <v>34943095.729999997</v>
      </c>
    </row>
    <row r="201" spans="1:6" s="113" customFormat="1" x14ac:dyDescent="0.25">
      <c r="A201" s="120" t="s">
        <v>671</v>
      </c>
      <c r="B201" s="121" t="s">
        <v>498</v>
      </c>
      <c r="C201" s="122" t="s">
        <v>778</v>
      </c>
      <c r="D201" s="123">
        <v>25041404.170000002</v>
      </c>
      <c r="E201" s="124">
        <v>13471826.609999999</v>
      </c>
      <c r="F201" s="125">
        <f t="shared" si="2"/>
        <v>11569577.560000002</v>
      </c>
    </row>
    <row r="202" spans="1:6" s="113" customFormat="1" x14ac:dyDescent="0.25">
      <c r="A202" s="120" t="s">
        <v>755</v>
      </c>
      <c r="B202" s="121" t="s">
        <v>498</v>
      </c>
      <c r="C202" s="122" t="s">
        <v>779</v>
      </c>
      <c r="D202" s="123">
        <v>25041404.170000002</v>
      </c>
      <c r="E202" s="124">
        <v>13471826.609999999</v>
      </c>
      <c r="F202" s="125">
        <f t="shared" si="2"/>
        <v>11569577.560000002</v>
      </c>
    </row>
    <row r="203" spans="1:6" s="113" customFormat="1" x14ac:dyDescent="0.25">
      <c r="A203" s="120" t="s">
        <v>580</v>
      </c>
      <c r="B203" s="121" t="s">
        <v>498</v>
      </c>
      <c r="C203" s="122" t="s">
        <v>780</v>
      </c>
      <c r="D203" s="123">
        <v>10000000</v>
      </c>
      <c r="E203" s="124" t="s">
        <v>45</v>
      </c>
      <c r="F203" s="125">
        <f t="shared" si="2"/>
        <v>10000000</v>
      </c>
    </row>
    <row r="204" spans="1:6" s="113" customFormat="1" ht="45.75" x14ac:dyDescent="0.25">
      <c r="A204" s="120" t="s">
        <v>781</v>
      </c>
      <c r="B204" s="121" t="s">
        <v>498</v>
      </c>
      <c r="C204" s="122" t="s">
        <v>782</v>
      </c>
      <c r="D204" s="123">
        <v>10000000</v>
      </c>
      <c r="E204" s="124" t="s">
        <v>45</v>
      </c>
      <c r="F204" s="125">
        <f t="shared" si="2"/>
        <v>10000000</v>
      </c>
    </row>
    <row r="205" spans="1:6" s="113" customFormat="1" x14ac:dyDescent="0.25">
      <c r="A205" s="120" t="s">
        <v>567</v>
      </c>
      <c r="B205" s="121" t="s">
        <v>498</v>
      </c>
      <c r="C205" s="122" t="s">
        <v>783</v>
      </c>
      <c r="D205" s="123">
        <v>34943095.729999997</v>
      </c>
      <c r="E205" s="124" t="s">
        <v>45</v>
      </c>
      <c r="F205" s="125">
        <f t="shared" si="2"/>
        <v>34943095.729999997</v>
      </c>
    </row>
    <row r="206" spans="1:6" s="113" customFormat="1" x14ac:dyDescent="0.25">
      <c r="A206" s="120" t="s">
        <v>755</v>
      </c>
      <c r="B206" s="121" t="s">
        <v>498</v>
      </c>
      <c r="C206" s="122" t="s">
        <v>784</v>
      </c>
      <c r="D206" s="123">
        <v>788218</v>
      </c>
      <c r="E206" s="124">
        <v>175183</v>
      </c>
      <c r="F206" s="125">
        <f t="shared" si="2"/>
        <v>613035</v>
      </c>
    </row>
    <row r="207" spans="1:6" s="113" customFormat="1" x14ac:dyDescent="0.25">
      <c r="A207" s="120" t="s">
        <v>755</v>
      </c>
      <c r="B207" s="121" t="s">
        <v>498</v>
      </c>
      <c r="C207" s="122" t="s">
        <v>785</v>
      </c>
      <c r="D207" s="123">
        <v>15287752.57</v>
      </c>
      <c r="E207" s="124">
        <v>7441473.3700000001</v>
      </c>
      <c r="F207" s="125">
        <f t="shared" ref="F207:F270" si="3">IF(OR(D207="-",IF(E207="-",0,E207)&gt;=IF(D207="-",0,D207)),"-",IF(D207="-",0,D207)-IF(E207="-",0,E207))</f>
        <v>7846279.2000000002</v>
      </c>
    </row>
    <row r="208" spans="1:6" s="113" customFormat="1" x14ac:dyDescent="0.25">
      <c r="A208" s="120" t="s">
        <v>755</v>
      </c>
      <c r="B208" s="121" t="s">
        <v>498</v>
      </c>
      <c r="C208" s="122" t="s">
        <v>786</v>
      </c>
      <c r="D208" s="123">
        <v>3965433.6</v>
      </c>
      <c r="E208" s="124">
        <v>855170.24</v>
      </c>
      <c r="F208" s="125">
        <f t="shared" si="3"/>
        <v>3110263.3600000003</v>
      </c>
    </row>
    <row r="209" spans="1:6" s="113" customFormat="1" x14ac:dyDescent="0.25">
      <c r="A209" s="120" t="s">
        <v>755</v>
      </c>
      <c r="B209" s="121" t="s">
        <v>498</v>
      </c>
      <c r="C209" s="122" t="s">
        <v>787</v>
      </c>
      <c r="D209" s="123">
        <v>5000000</v>
      </c>
      <c r="E209" s="124">
        <v>5000000</v>
      </c>
      <c r="F209" s="125" t="str">
        <f t="shared" si="3"/>
        <v>-</v>
      </c>
    </row>
    <row r="210" spans="1:6" s="113" customFormat="1" ht="45.75" x14ac:dyDescent="0.25">
      <c r="A210" s="120" t="s">
        <v>788</v>
      </c>
      <c r="B210" s="121" t="s">
        <v>498</v>
      </c>
      <c r="C210" s="122" t="s">
        <v>789</v>
      </c>
      <c r="D210" s="123">
        <v>10000000</v>
      </c>
      <c r="E210" s="124" t="s">
        <v>45</v>
      </c>
      <c r="F210" s="125">
        <f t="shared" si="3"/>
        <v>10000000</v>
      </c>
    </row>
    <row r="211" spans="1:6" s="113" customFormat="1" x14ac:dyDescent="0.25">
      <c r="A211" s="107" t="s">
        <v>790</v>
      </c>
      <c r="B211" s="108" t="s">
        <v>498</v>
      </c>
      <c r="C211" s="109" t="s">
        <v>791</v>
      </c>
      <c r="D211" s="110">
        <v>45396500.840000004</v>
      </c>
      <c r="E211" s="111">
        <v>364312.5</v>
      </c>
      <c r="F211" s="112">
        <f t="shared" si="3"/>
        <v>45032188.340000004</v>
      </c>
    </row>
    <row r="212" spans="1:6" s="113" customFormat="1" ht="23.25" x14ac:dyDescent="0.25">
      <c r="A212" s="120" t="s">
        <v>554</v>
      </c>
      <c r="B212" s="121" t="s">
        <v>498</v>
      </c>
      <c r="C212" s="122" t="s">
        <v>792</v>
      </c>
      <c r="D212" s="123">
        <v>35608391.020000003</v>
      </c>
      <c r="E212" s="124" t="s">
        <v>45</v>
      </c>
      <c r="F212" s="125">
        <f t="shared" si="3"/>
        <v>35608391.020000003</v>
      </c>
    </row>
    <row r="213" spans="1:6" s="113" customFormat="1" ht="23.25" x14ac:dyDescent="0.25">
      <c r="A213" s="120" t="s">
        <v>556</v>
      </c>
      <c r="B213" s="121" t="s">
        <v>498</v>
      </c>
      <c r="C213" s="122" t="s">
        <v>793</v>
      </c>
      <c r="D213" s="123">
        <v>35608391.020000003</v>
      </c>
      <c r="E213" s="124" t="s">
        <v>45</v>
      </c>
      <c r="F213" s="125">
        <f t="shared" si="3"/>
        <v>35608391.020000003</v>
      </c>
    </row>
    <row r="214" spans="1:6" s="113" customFormat="1" x14ac:dyDescent="0.25">
      <c r="A214" s="120" t="s">
        <v>671</v>
      </c>
      <c r="B214" s="121" t="s">
        <v>498</v>
      </c>
      <c r="C214" s="122" t="s">
        <v>794</v>
      </c>
      <c r="D214" s="123">
        <v>9788109.8200000003</v>
      </c>
      <c r="E214" s="124">
        <v>364312.5</v>
      </c>
      <c r="F214" s="125">
        <f t="shared" si="3"/>
        <v>9423797.3200000003</v>
      </c>
    </row>
    <row r="215" spans="1:6" s="113" customFormat="1" x14ac:dyDescent="0.25">
      <c r="A215" s="120" t="s">
        <v>706</v>
      </c>
      <c r="B215" s="121" t="s">
        <v>498</v>
      </c>
      <c r="C215" s="122" t="s">
        <v>795</v>
      </c>
      <c r="D215" s="123">
        <v>9158609.8200000003</v>
      </c>
      <c r="E215" s="124" t="s">
        <v>45</v>
      </c>
      <c r="F215" s="125">
        <f t="shared" si="3"/>
        <v>9158609.8200000003</v>
      </c>
    </row>
    <row r="216" spans="1:6" s="113" customFormat="1" x14ac:dyDescent="0.25">
      <c r="A216" s="120" t="s">
        <v>755</v>
      </c>
      <c r="B216" s="121" t="s">
        <v>498</v>
      </c>
      <c r="C216" s="122" t="s">
        <v>796</v>
      </c>
      <c r="D216" s="123">
        <v>629500</v>
      </c>
      <c r="E216" s="124">
        <v>364312.5</v>
      </c>
      <c r="F216" s="125">
        <f t="shared" si="3"/>
        <v>265187.5</v>
      </c>
    </row>
    <row r="217" spans="1:6" s="113" customFormat="1" x14ac:dyDescent="0.25">
      <c r="A217" s="120" t="s">
        <v>755</v>
      </c>
      <c r="B217" s="121" t="s">
        <v>498</v>
      </c>
      <c r="C217" s="122" t="s">
        <v>797</v>
      </c>
      <c r="D217" s="123">
        <v>629500</v>
      </c>
      <c r="E217" s="124">
        <v>364312.5</v>
      </c>
      <c r="F217" s="125">
        <f t="shared" si="3"/>
        <v>265187.5</v>
      </c>
    </row>
    <row r="218" spans="1:6" s="113" customFormat="1" x14ac:dyDescent="0.25">
      <c r="A218" s="120" t="s">
        <v>567</v>
      </c>
      <c r="B218" s="121" t="s">
        <v>498</v>
      </c>
      <c r="C218" s="122" t="s">
        <v>798</v>
      </c>
      <c r="D218" s="123">
        <v>15602821.02</v>
      </c>
      <c r="E218" s="124" t="s">
        <v>45</v>
      </c>
      <c r="F218" s="125">
        <f t="shared" si="3"/>
        <v>15602821.02</v>
      </c>
    </row>
    <row r="219" spans="1:6" s="113" customFormat="1" ht="34.5" x14ac:dyDescent="0.25">
      <c r="A219" s="120" t="s">
        <v>708</v>
      </c>
      <c r="B219" s="121" t="s">
        <v>498</v>
      </c>
      <c r="C219" s="122" t="s">
        <v>799</v>
      </c>
      <c r="D219" s="123">
        <v>2936297.95</v>
      </c>
      <c r="E219" s="124" t="s">
        <v>45</v>
      </c>
      <c r="F219" s="125">
        <f t="shared" si="3"/>
        <v>2936297.95</v>
      </c>
    </row>
    <row r="220" spans="1:6" s="113" customFormat="1" ht="34.5" x14ac:dyDescent="0.25">
      <c r="A220" s="120" t="s">
        <v>708</v>
      </c>
      <c r="B220" s="121" t="s">
        <v>498</v>
      </c>
      <c r="C220" s="122" t="s">
        <v>800</v>
      </c>
      <c r="D220" s="123">
        <v>1137329.1399999999</v>
      </c>
      <c r="E220" s="124" t="s">
        <v>45</v>
      </c>
      <c r="F220" s="125">
        <f t="shared" si="3"/>
        <v>1137329.1399999999</v>
      </c>
    </row>
    <row r="221" spans="1:6" s="113" customFormat="1" ht="34.5" x14ac:dyDescent="0.25">
      <c r="A221" s="120" t="s">
        <v>708</v>
      </c>
      <c r="B221" s="121" t="s">
        <v>498</v>
      </c>
      <c r="C221" s="122" t="s">
        <v>801</v>
      </c>
      <c r="D221" s="123">
        <v>2209657.42</v>
      </c>
      <c r="E221" s="124" t="s">
        <v>45</v>
      </c>
      <c r="F221" s="125">
        <f t="shared" si="3"/>
        <v>2209657.42</v>
      </c>
    </row>
    <row r="222" spans="1:6" s="113" customFormat="1" ht="34.5" x14ac:dyDescent="0.25">
      <c r="A222" s="120" t="s">
        <v>708</v>
      </c>
      <c r="B222" s="121" t="s">
        <v>498</v>
      </c>
      <c r="C222" s="122" t="s">
        <v>802</v>
      </c>
      <c r="D222" s="123">
        <v>596412.99</v>
      </c>
      <c r="E222" s="124" t="s">
        <v>45</v>
      </c>
      <c r="F222" s="125">
        <f t="shared" si="3"/>
        <v>596412.99</v>
      </c>
    </row>
    <row r="223" spans="1:6" s="113" customFormat="1" ht="34.5" x14ac:dyDescent="0.25">
      <c r="A223" s="120" t="s">
        <v>708</v>
      </c>
      <c r="B223" s="121" t="s">
        <v>498</v>
      </c>
      <c r="C223" s="122" t="s">
        <v>803</v>
      </c>
      <c r="D223" s="123">
        <v>1505336.67</v>
      </c>
      <c r="E223" s="124" t="s">
        <v>45</v>
      </c>
      <c r="F223" s="125">
        <f t="shared" si="3"/>
        <v>1505336.67</v>
      </c>
    </row>
    <row r="224" spans="1:6" s="113" customFormat="1" ht="34.5" x14ac:dyDescent="0.25">
      <c r="A224" s="120" t="s">
        <v>708</v>
      </c>
      <c r="B224" s="121" t="s">
        <v>498</v>
      </c>
      <c r="C224" s="122" t="s">
        <v>804</v>
      </c>
      <c r="D224" s="123">
        <v>773575.65</v>
      </c>
      <c r="E224" s="124" t="s">
        <v>45</v>
      </c>
      <c r="F224" s="125">
        <f t="shared" si="3"/>
        <v>773575.65</v>
      </c>
    </row>
    <row r="225" spans="1:6" s="113" customFormat="1" x14ac:dyDescent="0.25">
      <c r="A225" s="120" t="s">
        <v>567</v>
      </c>
      <c r="B225" s="121" t="s">
        <v>498</v>
      </c>
      <c r="C225" s="122" t="s">
        <v>805</v>
      </c>
      <c r="D225" s="123">
        <v>20005570</v>
      </c>
      <c r="E225" s="124" t="s">
        <v>45</v>
      </c>
      <c r="F225" s="125">
        <f t="shared" si="3"/>
        <v>20005570</v>
      </c>
    </row>
    <row r="226" spans="1:6" s="113" customFormat="1" ht="23.25" x14ac:dyDescent="0.25">
      <c r="A226" s="107" t="s">
        <v>806</v>
      </c>
      <c r="B226" s="108" t="s">
        <v>498</v>
      </c>
      <c r="C226" s="109" t="s">
        <v>807</v>
      </c>
      <c r="D226" s="110">
        <v>35164177.640000001</v>
      </c>
      <c r="E226" s="111">
        <v>4476981.25</v>
      </c>
      <c r="F226" s="112">
        <f t="shared" si="3"/>
        <v>30687196.390000001</v>
      </c>
    </row>
    <row r="227" spans="1:6" s="113" customFormat="1" ht="57" x14ac:dyDescent="0.25">
      <c r="A227" s="120" t="s">
        <v>540</v>
      </c>
      <c r="B227" s="121" t="s">
        <v>498</v>
      </c>
      <c r="C227" s="122" t="s">
        <v>808</v>
      </c>
      <c r="D227" s="123">
        <v>5665296</v>
      </c>
      <c r="E227" s="124">
        <v>2976030.65</v>
      </c>
      <c r="F227" s="125">
        <f t="shared" si="3"/>
        <v>2689265.35</v>
      </c>
    </row>
    <row r="228" spans="1:6" s="113" customFormat="1" x14ac:dyDescent="0.25">
      <c r="A228" s="120" t="s">
        <v>633</v>
      </c>
      <c r="B228" s="121" t="s">
        <v>498</v>
      </c>
      <c r="C228" s="122" t="s">
        <v>809</v>
      </c>
      <c r="D228" s="123">
        <v>5562100</v>
      </c>
      <c r="E228" s="124">
        <v>2924460.65</v>
      </c>
      <c r="F228" s="125">
        <f t="shared" si="3"/>
        <v>2637639.35</v>
      </c>
    </row>
    <row r="229" spans="1:6" s="113" customFormat="1" ht="23.25" x14ac:dyDescent="0.25">
      <c r="A229" s="120" t="s">
        <v>542</v>
      </c>
      <c r="B229" s="121" t="s">
        <v>498</v>
      </c>
      <c r="C229" s="122" t="s">
        <v>810</v>
      </c>
      <c r="D229" s="123">
        <v>103196</v>
      </c>
      <c r="E229" s="124">
        <v>51570</v>
      </c>
      <c r="F229" s="125">
        <f t="shared" si="3"/>
        <v>51626</v>
      </c>
    </row>
    <row r="230" spans="1:6" s="113" customFormat="1" ht="23.25" x14ac:dyDescent="0.25">
      <c r="A230" s="120" t="s">
        <v>554</v>
      </c>
      <c r="B230" s="121" t="s">
        <v>498</v>
      </c>
      <c r="C230" s="122" t="s">
        <v>811</v>
      </c>
      <c r="D230" s="123">
        <v>20777520.739999998</v>
      </c>
      <c r="E230" s="124">
        <v>225712.7</v>
      </c>
      <c r="F230" s="125">
        <f t="shared" si="3"/>
        <v>20551808.039999999</v>
      </c>
    </row>
    <row r="231" spans="1:6" s="113" customFormat="1" ht="23.25" x14ac:dyDescent="0.25">
      <c r="A231" s="120" t="s">
        <v>556</v>
      </c>
      <c r="B231" s="121" t="s">
        <v>498</v>
      </c>
      <c r="C231" s="122" t="s">
        <v>812</v>
      </c>
      <c r="D231" s="123">
        <v>20777520.739999998</v>
      </c>
      <c r="E231" s="124">
        <v>225712.7</v>
      </c>
      <c r="F231" s="125">
        <f t="shared" si="3"/>
        <v>20551808.039999999</v>
      </c>
    </row>
    <row r="232" spans="1:6" s="113" customFormat="1" x14ac:dyDescent="0.25">
      <c r="A232" s="120" t="s">
        <v>671</v>
      </c>
      <c r="B232" s="121" t="s">
        <v>498</v>
      </c>
      <c r="C232" s="122" t="s">
        <v>813</v>
      </c>
      <c r="D232" s="123">
        <v>8721360.9000000004</v>
      </c>
      <c r="E232" s="124">
        <v>1275237.8999999999</v>
      </c>
      <c r="F232" s="125">
        <f t="shared" si="3"/>
        <v>7446123</v>
      </c>
    </row>
    <row r="233" spans="1:6" s="113" customFormat="1" x14ac:dyDescent="0.25">
      <c r="A233" s="120" t="s">
        <v>755</v>
      </c>
      <c r="B233" s="121" t="s">
        <v>498</v>
      </c>
      <c r="C233" s="122" t="s">
        <v>814</v>
      </c>
      <c r="D233" s="123">
        <v>8721360.9000000004</v>
      </c>
      <c r="E233" s="124">
        <v>1275237.8999999999</v>
      </c>
      <c r="F233" s="125">
        <f t="shared" si="3"/>
        <v>7446123</v>
      </c>
    </row>
    <row r="234" spans="1:6" s="113" customFormat="1" x14ac:dyDescent="0.25">
      <c r="A234" s="120" t="s">
        <v>567</v>
      </c>
      <c r="B234" s="121" t="s">
        <v>498</v>
      </c>
      <c r="C234" s="122" t="s">
        <v>815</v>
      </c>
      <c r="D234" s="123">
        <v>20000000</v>
      </c>
      <c r="E234" s="124" t="s">
        <v>45</v>
      </c>
      <c r="F234" s="125">
        <f t="shared" si="3"/>
        <v>20000000</v>
      </c>
    </row>
    <row r="235" spans="1:6" s="113" customFormat="1" x14ac:dyDescent="0.25">
      <c r="A235" s="120" t="s">
        <v>755</v>
      </c>
      <c r="B235" s="121" t="s">
        <v>498</v>
      </c>
      <c r="C235" s="122" t="s">
        <v>816</v>
      </c>
      <c r="D235" s="123">
        <v>3003003</v>
      </c>
      <c r="E235" s="124" t="s">
        <v>45</v>
      </c>
      <c r="F235" s="125">
        <f t="shared" si="3"/>
        <v>3003003</v>
      </c>
    </row>
    <row r="236" spans="1:6" s="113" customFormat="1" x14ac:dyDescent="0.25">
      <c r="A236" s="120" t="s">
        <v>755</v>
      </c>
      <c r="B236" s="121" t="s">
        <v>498</v>
      </c>
      <c r="C236" s="122" t="s">
        <v>817</v>
      </c>
      <c r="D236" s="123">
        <v>1235710.8600000001</v>
      </c>
      <c r="E236" s="124">
        <v>1235710.8600000001</v>
      </c>
      <c r="F236" s="125" t="str">
        <f t="shared" si="3"/>
        <v>-</v>
      </c>
    </row>
    <row r="237" spans="1:6" s="113" customFormat="1" x14ac:dyDescent="0.25">
      <c r="A237" s="120" t="s">
        <v>643</v>
      </c>
      <c r="B237" s="121" t="s">
        <v>498</v>
      </c>
      <c r="C237" s="122" t="s">
        <v>818</v>
      </c>
      <c r="D237" s="123">
        <v>3882350</v>
      </c>
      <c r="E237" s="124">
        <v>2311126.7400000002</v>
      </c>
      <c r="F237" s="125">
        <f t="shared" si="3"/>
        <v>1571223.2599999998</v>
      </c>
    </row>
    <row r="238" spans="1:6" s="113" customFormat="1" ht="34.5" x14ac:dyDescent="0.25">
      <c r="A238" s="120" t="s">
        <v>645</v>
      </c>
      <c r="B238" s="121" t="s">
        <v>498</v>
      </c>
      <c r="C238" s="122" t="s">
        <v>819</v>
      </c>
      <c r="D238" s="123">
        <v>1679750</v>
      </c>
      <c r="E238" s="124">
        <v>613333.91</v>
      </c>
      <c r="F238" s="125">
        <f t="shared" si="3"/>
        <v>1066416.0899999999</v>
      </c>
    </row>
    <row r="239" spans="1:6" s="113" customFormat="1" x14ac:dyDescent="0.25">
      <c r="A239" s="120" t="s">
        <v>567</v>
      </c>
      <c r="B239" s="121" t="s">
        <v>498</v>
      </c>
      <c r="C239" s="122" t="s">
        <v>820</v>
      </c>
      <c r="D239" s="123">
        <v>770920.74</v>
      </c>
      <c r="E239" s="124">
        <v>225712.7</v>
      </c>
      <c r="F239" s="125">
        <f t="shared" si="3"/>
        <v>545208.04</v>
      </c>
    </row>
    <row r="240" spans="1:6" s="113" customFormat="1" x14ac:dyDescent="0.25">
      <c r="A240" s="120" t="s">
        <v>755</v>
      </c>
      <c r="B240" s="121" t="s">
        <v>498</v>
      </c>
      <c r="C240" s="122" t="s">
        <v>821</v>
      </c>
      <c r="D240" s="123">
        <v>4482647.04</v>
      </c>
      <c r="E240" s="124">
        <v>39527.040000000001</v>
      </c>
      <c r="F240" s="125">
        <f t="shared" si="3"/>
        <v>4443120</v>
      </c>
    </row>
    <row r="241" spans="1:6" s="113" customFormat="1" ht="23.25" x14ac:dyDescent="0.25">
      <c r="A241" s="120" t="s">
        <v>544</v>
      </c>
      <c r="B241" s="121" t="s">
        <v>498</v>
      </c>
      <c r="C241" s="122" t="s">
        <v>822</v>
      </c>
      <c r="D241" s="123">
        <v>79260</v>
      </c>
      <c r="E241" s="124">
        <v>39608.980000000003</v>
      </c>
      <c r="F241" s="125">
        <f t="shared" si="3"/>
        <v>39651.019999999997</v>
      </c>
    </row>
    <row r="242" spans="1:6" s="113" customFormat="1" ht="34.5" x14ac:dyDescent="0.25">
      <c r="A242" s="120" t="s">
        <v>548</v>
      </c>
      <c r="B242" s="121" t="s">
        <v>498</v>
      </c>
      <c r="C242" s="122" t="s">
        <v>823</v>
      </c>
      <c r="D242" s="123">
        <v>23936</v>
      </c>
      <c r="E242" s="124">
        <v>11961.02</v>
      </c>
      <c r="F242" s="125">
        <f t="shared" si="3"/>
        <v>11974.98</v>
      </c>
    </row>
    <row r="243" spans="1:6" s="113" customFormat="1" x14ac:dyDescent="0.25">
      <c r="A243" s="120" t="s">
        <v>567</v>
      </c>
      <c r="B243" s="121" t="s">
        <v>498</v>
      </c>
      <c r="C243" s="122" t="s">
        <v>824</v>
      </c>
      <c r="D243" s="123">
        <v>6600</v>
      </c>
      <c r="E243" s="124" t="s">
        <v>45</v>
      </c>
      <c r="F243" s="125">
        <f t="shared" si="3"/>
        <v>6600</v>
      </c>
    </row>
    <row r="244" spans="1:6" s="113" customFormat="1" x14ac:dyDescent="0.25">
      <c r="A244" s="107" t="s">
        <v>825</v>
      </c>
      <c r="B244" s="108" t="s">
        <v>498</v>
      </c>
      <c r="C244" s="109" t="s">
        <v>826</v>
      </c>
      <c r="D244" s="110">
        <v>8982440.1600000001</v>
      </c>
      <c r="E244" s="111">
        <v>2000205.94</v>
      </c>
      <c r="F244" s="112">
        <f t="shared" si="3"/>
        <v>6982234.2200000007</v>
      </c>
    </row>
    <row r="245" spans="1:6" s="113" customFormat="1" ht="23.25" x14ac:dyDescent="0.25">
      <c r="A245" s="120" t="s">
        <v>554</v>
      </c>
      <c r="B245" s="121" t="s">
        <v>498</v>
      </c>
      <c r="C245" s="122" t="s">
        <v>827</v>
      </c>
      <c r="D245" s="123">
        <v>4426282.16</v>
      </c>
      <c r="E245" s="124">
        <v>660000.47</v>
      </c>
      <c r="F245" s="125">
        <f t="shared" si="3"/>
        <v>3766281.6900000004</v>
      </c>
    </row>
    <row r="246" spans="1:6" s="113" customFormat="1" ht="23.25" x14ac:dyDescent="0.25">
      <c r="A246" s="120" t="s">
        <v>556</v>
      </c>
      <c r="B246" s="121" t="s">
        <v>498</v>
      </c>
      <c r="C246" s="122" t="s">
        <v>828</v>
      </c>
      <c r="D246" s="123">
        <v>4426282.16</v>
      </c>
      <c r="E246" s="124">
        <v>660000.47</v>
      </c>
      <c r="F246" s="125">
        <f t="shared" si="3"/>
        <v>3766281.6900000004</v>
      </c>
    </row>
    <row r="247" spans="1:6" s="113" customFormat="1" x14ac:dyDescent="0.25">
      <c r="A247" s="120" t="s">
        <v>671</v>
      </c>
      <c r="B247" s="121" t="s">
        <v>498</v>
      </c>
      <c r="C247" s="122" t="s">
        <v>829</v>
      </c>
      <c r="D247" s="123">
        <v>4556158</v>
      </c>
      <c r="E247" s="124">
        <v>1340205.47</v>
      </c>
      <c r="F247" s="125">
        <f t="shared" si="3"/>
        <v>3215952.5300000003</v>
      </c>
    </row>
    <row r="248" spans="1:6" s="113" customFormat="1" x14ac:dyDescent="0.25">
      <c r="A248" s="120" t="s">
        <v>755</v>
      </c>
      <c r="B248" s="121" t="s">
        <v>498</v>
      </c>
      <c r="C248" s="122" t="s">
        <v>830</v>
      </c>
      <c r="D248" s="123">
        <v>4556158</v>
      </c>
      <c r="E248" s="124">
        <v>1340205.47</v>
      </c>
      <c r="F248" s="125">
        <f t="shared" si="3"/>
        <v>3215952.5300000003</v>
      </c>
    </row>
    <row r="249" spans="1:6" s="113" customFormat="1" x14ac:dyDescent="0.25">
      <c r="A249" s="120" t="s">
        <v>755</v>
      </c>
      <c r="B249" s="121" t="s">
        <v>498</v>
      </c>
      <c r="C249" s="122" t="s">
        <v>831</v>
      </c>
      <c r="D249" s="123">
        <v>4014758</v>
      </c>
      <c r="E249" s="124">
        <v>1075665.07</v>
      </c>
      <c r="F249" s="125">
        <f t="shared" si="3"/>
        <v>2939092.9299999997</v>
      </c>
    </row>
    <row r="250" spans="1:6" s="113" customFormat="1" x14ac:dyDescent="0.25">
      <c r="A250" s="120" t="s">
        <v>755</v>
      </c>
      <c r="B250" s="121" t="s">
        <v>498</v>
      </c>
      <c r="C250" s="122" t="s">
        <v>832</v>
      </c>
      <c r="D250" s="123">
        <v>541400</v>
      </c>
      <c r="E250" s="124">
        <v>264540.40000000002</v>
      </c>
      <c r="F250" s="125">
        <f t="shared" si="3"/>
        <v>276859.59999999998</v>
      </c>
    </row>
    <row r="251" spans="1:6" s="113" customFormat="1" x14ac:dyDescent="0.25">
      <c r="A251" s="120" t="s">
        <v>567</v>
      </c>
      <c r="B251" s="121" t="s">
        <v>498</v>
      </c>
      <c r="C251" s="122" t="s">
        <v>833</v>
      </c>
      <c r="D251" s="123">
        <v>4426282.16</v>
      </c>
      <c r="E251" s="124">
        <v>660000.47</v>
      </c>
      <c r="F251" s="125">
        <f t="shared" si="3"/>
        <v>3766281.6900000004</v>
      </c>
    </row>
    <row r="252" spans="1:6" s="113" customFormat="1" x14ac:dyDescent="0.25">
      <c r="A252" s="107" t="s">
        <v>834</v>
      </c>
      <c r="B252" s="108" t="s">
        <v>498</v>
      </c>
      <c r="C252" s="109" t="s">
        <v>835</v>
      </c>
      <c r="D252" s="110">
        <v>236626846.12</v>
      </c>
      <c r="E252" s="111">
        <v>106192543.56</v>
      </c>
      <c r="F252" s="112">
        <f t="shared" si="3"/>
        <v>130434302.56</v>
      </c>
    </row>
    <row r="253" spans="1:6" s="113" customFormat="1" ht="57" x14ac:dyDescent="0.25">
      <c r="A253" s="120" t="s">
        <v>540</v>
      </c>
      <c r="B253" s="121" t="s">
        <v>498</v>
      </c>
      <c r="C253" s="122" t="s">
        <v>836</v>
      </c>
      <c r="D253" s="123">
        <v>154075460</v>
      </c>
      <c r="E253" s="124">
        <v>71900734.849999994</v>
      </c>
      <c r="F253" s="125">
        <f t="shared" si="3"/>
        <v>82174725.150000006</v>
      </c>
    </row>
    <row r="254" spans="1:6" s="113" customFormat="1" x14ac:dyDescent="0.25">
      <c r="A254" s="120" t="s">
        <v>633</v>
      </c>
      <c r="B254" s="121" t="s">
        <v>498</v>
      </c>
      <c r="C254" s="122" t="s">
        <v>837</v>
      </c>
      <c r="D254" s="123">
        <v>154075460</v>
      </c>
      <c r="E254" s="124">
        <v>71900734.849999994</v>
      </c>
      <c r="F254" s="125">
        <f t="shared" si="3"/>
        <v>82174725.150000006</v>
      </c>
    </row>
    <row r="255" spans="1:6" s="113" customFormat="1" ht="23.25" x14ac:dyDescent="0.25">
      <c r="A255" s="120" t="s">
        <v>554</v>
      </c>
      <c r="B255" s="121" t="s">
        <v>498</v>
      </c>
      <c r="C255" s="122" t="s">
        <v>838</v>
      </c>
      <c r="D255" s="123">
        <v>60616750.109999999</v>
      </c>
      <c r="E255" s="124">
        <v>21538528.449999999</v>
      </c>
      <c r="F255" s="125">
        <f t="shared" si="3"/>
        <v>39078221.659999996</v>
      </c>
    </row>
    <row r="256" spans="1:6" s="113" customFormat="1" ht="23.25" x14ac:dyDescent="0.25">
      <c r="A256" s="120" t="s">
        <v>556</v>
      </c>
      <c r="B256" s="121" t="s">
        <v>498</v>
      </c>
      <c r="C256" s="122" t="s">
        <v>839</v>
      </c>
      <c r="D256" s="123">
        <v>60616750.109999999</v>
      </c>
      <c r="E256" s="124">
        <v>21538528.449999999</v>
      </c>
      <c r="F256" s="125">
        <f t="shared" si="3"/>
        <v>39078221.659999996</v>
      </c>
    </row>
    <row r="257" spans="1:6" s="113" customFormat="1" ht="23.25" x14ac:dyDescent="0.25">
      <c r="A257" s="120" t="s">
        <v>735</v>
      </c>
      <c r="B257" s="121" t="s">
        <v>498</v>
      </c>
      <c r="C257" s="122" t="s">
        <v>840</v>
      </c>
      <c r="D257" s="123">
        <v>21623856.010000002</v>
      </c>
      <c r="E257" s="124">
        <v>12670854.26</v>
      </c>
      <c r="F257" s="125">
        <f t="shared" si="3"/>
        <v>8953001.7500000019</v>
      </c>
    </row>
    <row r="258" spans="1:6" s="113" customFormat="1" x14ac:dyDescent="0.25">
      <c r="A258" s="120" t="s">
        <v>841</v>
      </c>
      <c r="B258" s="121" t="s">
        <v>498</v>
      </c>
      <c r="C258" s="122" t="s">
        <v>842</v>
      </c>
      <c r="D258" s="123">
        <v>21623856.010000002</v>
      </c>
      <c r="E258" s="124">
        <v>12670854.26</v>
      </c>
      <c r="F258" s="125">
        <f t="shared" si="3"/>
        <v>8953001.7500000019</v>
      </c>
    </row>
    <row r="259" spans="1:6" s="113" customFormat="1" x14ac:dyDescent="0.25">
      <c r="A259" s="120" t="s">
        <v>580</v>
      </c>
      <c r="B259" s="121" t="s">
        <v>498</v>
      </c>
      <c r="C259" s="122" t="s">
        <v>843</v>
      </c>
      <c r="D259" s="123">
        <v>310780</v>
      </c>
      <c r="E259" s="124">
        <v>82426</v>
      </c>
      <c r="F259" s="125">
        <f t="shared" si="3"/>
        <v>228354</v>
      </c>
    </row>
    <row r="260" spans="1:6" s="113" customFormat="1" x14ac:dyDescent="0.25">
      <c r="A260" s="120" t="s">
        <v>584</v>
      </c>
      <c r="B260" s="121" t="s">
        <v>498</v>
      </c>
      <c r="C260" s="122" t="s">
        <v>844</v>
      </c>
      <c r="D260" s="123">
        <v>310780</v>
      </c>
      <c r="E260" s="124">
        <v>82426</v>
      </c>
      <c r="F260" s="125">
        <f t="shared" si="3"/>
        <v>228354</v>
      </c>
    </row>
    <row r="261" spans="1:6" s="113" customFormat="1" x14ac:dyDescent="0.25">
      <c r="A261" s="120" t="s">
        <v>567</v>
      </c>
      <c r="B261" s="121" t="s">
        <v>498</v>
      </c>
      <c r="C261" s="122" t="s">
        <v>845</v>
      </c>
      <c r="D261" s="123">
        <v>2018248.88</v>
      </c>
      <c r="E261" s="124">
        <v>786701.66</v>
      </c>
      <c r="F261" s="125">
        <f t="shared" si="3"/>
        <v>1231547.2199999997</v>
      </c>
    </row>
    <row r="262" spans="1:6" s="113" customFormat="1" ht="45.75" x14ac:dyDescent="0.25">
      <c r="A262" s="120" t="s">
        <v>846</v>
      </c>
      <c r="B262" s="121" t="s">
        <v>498</v>
      </c>
      <c r="C262" s="122" t="s">
        <v>847</v>
      </c>
      <c r="D262" s="123">
        <v>52790</v>
      </c>
      <c r="E262" s="124">
        <v>25203.22</v>
      </c>
      <c r="F262" s="125">
        <f t="shared" si="3"/>
        <v>27586.78</v>
      </c>
    </row>
    <row r="263" spans="1:6" s="113" customFormat="1" ht="45.75" x14ac:dyDescent="0.25">
      <c r="A263" s="120" t="s">
        <v>846</v>
      </c>
      <c r="B263" s="121" t="s">
        <v>498</v>
      </c>
      <c r="C263" s="122" t="s">
        <v>848</v>
      </c>
      <c r="D263" s="123">
        <v>11500</v>
      </c>
      <c r="E263" s="124">
        <v>2900</v>
      </c>
      <c r="F263" s="125">
        <f t="shared" si="3"/>
        <v>8600</v>
      </c>
    </row>
    <row r="264" spans="1:6" s="113" customFormat="1" x14ac:dyDescent="0.25">
      <c r="A264" s="120" t="s">
        <v>567</v>
      </c>
      <c r="B264" s="121" t="s">
        <v>498</v>
      </c>
      <c r="C264" s="122" t="s">
        <v>849</v>
      </c>
      <c r="D264" s="123">
        <v>174800</v>
      </c>
      <c r="E264" s="124">
        <v>71300</v>
      </c>
      <c r="F264" s="125">
        <f t="shared" si="3"/>
        <v>103500</v>
      </c>
    </row>
    <row r="265" spans="1:6" s="113" customFormat="1" ht="45.75" x14ac:dyDescent="0.25">
      <c r="A265" s="120" t="s">
        <v>846</v>
      </c>
      <c r="B265" s="121" t="s">
        <v>498</v>
      </c>
      <c r="C265" s="122" t="s">
        <v>850</v>
      </c>
      <c r="D265" s="123">
        <v>5800</v>
      </c>
      <c r="E265" s="124" t="s">
        <v>45</v>
      </c>
      <c r="F265" s="125">
        <f t="shared" si="3"/>
        <v>5800</v>
      </c>
    </row>
    <row r="266" spans="1:6" s="113" customFormat="1" x14ac:dyDescent="0.25">
      <c r="A266" s="120" t="s">
        <v>567</v>
      </c>
      <c r="B266" s="121" t="s">
        <v>498</v>
      </c>
      <c r="C266" s="122" t="s">
        <v>851</v>
      </c>
      <c r="D266" s="123">
        <v>63350</v>
      </c>
      <c r="E266" s="124">
        <v>26610</v>
      </c>
      <c r="F266" s="125">
        <f t="shared" si="3"/>
        <v>36740</v>
      </c>
    </row>
    <row r="267" spans="1:6" s="113" customFormat="1" x14ac:dyDescent="0.25">
      <c r="A267" s="120" t="s">
        <v>643</v>
      </c>
      <c r="B267" s="121" t="s">
        <v>498</v>
      </c>
      <c r="C267" s="122" t="s">
        <v>852</v>
      </c>
      <c r="D267" s="123">
        <v>67550660</v>
      </c>
      <c r="E267" s="124">
        <v>33494478.68</v>
      </c>
      <c r="F267" s="125">
        <f t="shared" si="3"/>
        <v>34056181.32</v>
      </c>
    </row>
    <row r="268" spans="1:6" s="113" customFormat="1" ht="34.5" x14ac:dyDescent="0.25">
      <c r="A268" s="120" t="s">
        <v>645</v>
      </c>
      <c r="B268" s="121" t="s">
        <v>498</v>
      </c>
      <c r="C268" s="122" t="s">
        <v>853</v>
      </c>
      <c r="D268" s="123">
        <v>20400330</v>
      </c>
      <c r="E268" s="124">
        <v>8973352.8200000003</v>
      </c>
      <c r="F268" s="125">
        <f t="shared" si="3"/>
        <v>11426977.18</v>
      </c>
    </row>
    <row r="269" spans="1:6" s="113" customFormat="1" x14ac:dyDescent="0.25">
      <c r="A269" s="120" t="s">
        <v>567</v>
      </c>
      <c r="B269" s="121" t="s">
        <v>498</v>
      </c>
      <c r="C269" s="122" t="s">
        <v>854</v>
      </c>
      <c r="D269" s="123">
        <v>1435000</v>
      </c>
      <c r="E269" s="124">
        <v>63490</v>
      </c>
      <c r="F269" s="125">
        <f t="shared" si="3"/>
        <v>1371510</v>
      </c>
    </row>
    <row r="270" spans="1:6" s="113" customFormat="1" ht="45.75" x14ac:dyDescent="0.25">
      <c r="A270" s="120" t="s">
        <v>846</v>
      </c>
      <c r="B270" s="121" t="s">
        <v>498</v>
      </c>
      <c r="C270" s="122" t="s">
        <v>855</v>
      </c>
      <c r="D270" s="123">
        <v>9111859.0099999998</v>
      </c>
      <c r="E270" s="124">
        <v>7668678.5</v>
      </c>
      <c r="F270" s="125">
        <f t="shared" si="3"/>
        <v>1443180.5099999998</v>
      </c>
    </row>
    <row r="271" spans="1:6" s="113" customFormat="1" x14ac:dyDescent="0.25">
      <c r="A271" s="120" t="s">
        <v>856</v>
      </c>
      <c r="B271" s="121" t="s">
        <v>498</v>
      </c>
      <c r="C271" s="122" t="s">
        <v>857</v>
      </c>
      <c r="D271" s="123">
        <v>210300</v>
      </c>
      <c r="E271" s="124" t="s">
        <v>45</v>
      </c>
      <c r="F271" s="125">
        <f t="shared" ref="F271:F334" si="4">IF(OR(D271="-",IF(E271="-",0,E271)&gt;=IF(D271="-",0,D271)),"-",IF(D271="-",0,D271)-IF(E271="-",0,E271))</f>
        <v>210300</v>
      </c>
    </row>
    <row r="272" spans="1:6" s="113" customFormat="1" ht="45.75" x14ac:dyDescent="0.25">
      <c r="A272" s="120" t="s">
        <v>846</v>
      </c>
      <c r="B272" s="121" t="s">
        <v>498</v>
      </c>
      <c r="C272" s="122" t="s">
        <v>858</v>
      </c>
      <c r="D272" s="123">
        <v>9502750</v>
      </c>
      <c r="E272" s="124">
        <v>4487219.54</v>
      </c>
      <c r="F272" s="125">
        <f t="shared" si="4"/>
        <v>5015530.46</v>
      </c>
    </row>
    <row r="273" spans="1:6" s="113" customFormat="1" x14ac:dyDescent="0.25">
      <c r="A273" s="120" t="s">
        <v>856</v>
      </c>
      <c r="B273" s="121" t="s">
        <v>498</v>
      </c>
      <c r="C273" s="122" t="s">
        <v>859</v>
      </c>
      <c r="D273" s="123">
        <v>77390</v>
      </c>
      <c r="E273" s="124">
        <v>77390</v>
      </c>
      <c r="F273" s="125" t="str">
        <f t="shared" si="4"/>
        <v>-</v>
      </c>
    </row>
    <row r="274" spans="1:6" s="113" customFormat="1" x14ac:dyDescent="0.25">
      <c r="A274" s="120" t="s">
        <v>643</v>
      </c>
      <c r="B274" s="121" t="s">
        <v>498</v>
      </c>
      <c r="C274" s="122" t="s">
        <v>860</v>
      </c>
      <c r="D274" s="123">
        <v>50732340</v>
      </c>
      <c r="E274" s="124">
        <v>23095625.77</v>
      </c>
      <c r="F274" s="125">
        <f t="shared" si="4"/>
        <v>27636714.23</v>
      </c>
    </row>
    <row r="275" spans="1:6" s="113" customFormat="1" ht="23.25" x14ac:dyDescent="0.25">
      <c r="A275" s="120" t="s">
        <v>696</v>
      </c>
      <c r="B275" s="121" t="s">
        <v>498</v>
      </c>
      <c r="C275" s="122" t="s">
        <v>861</v>
      </c>
      <c r="D275" s="123">
        <v>70920</v>
      </c>
      <c r="E275" s="124">
        <v>11012</v>
      </c>
      <c r="F275" s="125">
        <f t="shared" si="4"/>
        <v>59908</v>
      </c>
    </row>
    <row r="276" spans="1:6" s="113" customFormat="1" ht="34.5" x14ac:dyDescent="0.25">
      <c r="A276" s="120" t="s">
        <v>645</v>
      </c>
      <c r="B276" s="121" t="s">
        <v>498</v>
      </c>
      <c r="C276" s="122" t="s">
        <v>862</v>
      </c>
      <c r="D276" s="123">
        <v>15321210</v>
      </c>
      <c r="E276" s="124">
        <v>6326265.5800000001</v>
      </c>
      <c r="F276" s="125">
        <f t="shared" si="4"/>
        <v>8994944.4199999999</v>
      </c>
    </row>
    <row r="277" spans="1:6" s="113" customFormat="1" x14ac:dyDescent="0.25">
      <c r="A277" s="120" t="s">
        <v>567</v>
      </c>
      <c r="B277" s="121" t="s">
        <v>498</v>
      </c>
      <c r="C277" s="122" t="s">
        <v>863</v>
      </c>
      <c r="D277" s="123">
        <v>25869971.390000001</v>
      </c>
      <c r="E277" s="124">
        <v>10202846.869999999</v>
      </c>
      <c r="F277" s="125">
        <f t="shared" si="4"/>
        <v>15667124.520000001</v>
      </c>
    </row>
    <row r="278" spans="1:6" s="113" customFormat="1" x14ac:dyDescent="0.25">
      <c r="A278" s="120" t="s">
        <v>648</v>
      </c>
      <c r="B278" s="121" t="s">
        <v>498</v>
      </c>
      <c r="C278" s="122" t="s">
        <v>864</v>
      </c>
      <c r="D278" s="123">
        <v>14587370</v>
      </c>
      <c r="E278" s="124">
        <v>7780527.0099999998</v>
      </c>
      <c r="F278" s="125">
        <f t="shared" si="4"/>
        <v>6806842.9900000002</v>
      </c>
    </row>
    <row r="279" spans="1:6" s="113" customFormat="1" x14ac:dyDescent="0.25">
      <c r="A279" s="120" t="s">
        <v>658</v>
      </c>
      <c r="B279" s="121" t="s">
        <v>498</v>
      </c>
      <c r="C279" s="122" t="s">
        <v>865</v>
      </c>
      <c r="D279" s="123">
        <v>39000</v>
      </c>
      <c r="E279" s="124" t="s">
        <v>45</v>
      </c>
      <c r="F279" s="125">
        <f t="shared" si="4"/>
        <v>39000</v>
      </c>
    </row>
    <row r="280" spans="1:6" s="113" customFormat="1" x14ac:dyDescent="0.25">
      <c r="A280" s="120" t="s">
        <v>567</v>
      </c>
      <c r="B280" s="121" t="s">
        <v>498</v>
      </c>
      <c r="C280" s="122" t="s">
        <v>866</v>
      </c>
      <c r="D280" s="123">
        <v>362360</v>
      </c>
      <c r="E280" s="124">
        <v>256190</v>
      </c>
      <c r="F280" s="125">
        <f t="shared" si="4"/>
        <v>106170</v>
      </c>
    </row>
    <row r="281" spans="1:6" s="113" customFormat="1" x14ac:dyDescent="0.25">
      <c r="A281" s="120" t="s">
        <v>567</v>
      </c>
      <c r="B281" s="121" t="s">
        <v>498</v>
      </c>
      <c r="C281" s="122" t="s">
        <v>867</v>
      </c>
      <c r="D281" s="123">
        <v>1060700</v>
      </c>
      <c r="E281" s="124">
        <v>556250</v>
      </c>
      <c r="F281" s="125">
        <f t="shared" si="4"/>
        <v>504450</v>
      </c>
    </row>
    <row r="282" spans="1:6" s="113" customFormat="1" x14ac:dyDescent="0.25">
      <c r="A282" s="120" t="s">
        <v>567</v>
      </c>
      <c r="B282" s="121" t="s">
        <v>498</v>
      </c>
      <c r="C282" s="122" t="s">
        <v>868</v>
      </c>
      <c r="D282" s="123">
        <v>761800</v>
      </c>
      <c r="E282" s="124">
        <v>761800</v>
      </c>
      <c r="F282" s="125" t="str">
        <f t="shared" si="4"/>
        <v>-</v>
      </c>
    </row>
    <row r="283" spans="1:6" s="113" customFormat="1" ht="45.75" x14ac:dyDescent="0.25">
      <c r="A283" s="120" t="s">
        <v>846</v>
      </c>
      <c r="B283" s="121" t="s">
        <v>498</v>
      </c>
      <c r="C283" s="122" t="s">
        <v>869</v>
      </c>
      <c r="D283" s="123">
        <v>40367</v>
      </c>
      <c r="E283" s="124" t="s">
        <v>45</v>
      </c>
      <c r="F283" s="125">
        <f t="shared" si="4"/>
        <v>40367</v>
      </c>
    </row>
    <row r="284" spans="1:6" s="113" customFormat="1" x14ac:dyDescent="0.25">
      <c r="A284" s="120" t="s">
        <v>856</v>
      </c>
      <c r="B284" s="121" t="s">
        <v>498</v>
      </c>
      <c r="C284" s="122" t="s">
        <v>870</v>
      </c>
      <c r="D284" s="123">
        <v>102500</v>
      </c>
      <c r="E284" s="124" t="s">
        <v>45</v>
      </c>
      <c r="F284" s="125">
        <f t="shared" si="4"/>
        <v>102500</v>
      </c>
    </row>
    <row r="285" spans="1:6" s="113" customFormat="1" x14ac:dyDescent="0.25">
      <c r="A285" s="120" t="s">
        <v>567</v>
      </c>
      <c r="B285" s="121" t="s">
        <v>498</v>
      </c>
      <c r="C285" s="122" t="s">
        <v>871</v>
      </c>
      <c r="D285" s="123">
        <v>230339.12</v>
      </c>
      <c r="E285" s="124">
        <v>27659</v>
      </c>
      <c r="F285" s="125">
        <f t="shared" si="4"/>
        <v>202680.12</v>
      </c>
    </row>
    <row r="286" spans="1:6" s="113" customFormat="1" x14ac:dyDescent="0.25">
      <c r="A286" s="120" t="s">
        <v>567</v>
      </c>
      <c r="B286" s="121" t="s">
        <v>498</v>
      </c>
      <c r="C286" s="122" t="s">
        <v>872</v>
      </c>
      <c r="D286" s="123">
        <v>803260</v>
      </c>
      <c r="E286" s="124">
        <v>363983</v>
      </c>
      <c r="F286" s="125">
        <f t="shared" si="4"/>
        <v>439277</v>
      </c>
    </row>
    <row r="287" spans="1:6" s="113" customFormat="1" x14ac:dyDescent="0.25">
      <c r="A287" s="120" t="s">
        <v>856</v>
      </c>
      <c r="B287" s="121" t="s">
        <v>498</v>
      </c>
      <c r="C287" s="122" t="s">
        <v>873</v>
      </c>
      <c r="D287" s="123">
        <v>401630</v>
      </c>
      <c r="E287" s="124">
        <v>380000</v>
      </c>
      <c r="F287" s="125">
        <f t="shared" si="4"/>
        <v>21630</v>
      </c>
    </row>
    <row r="288" spans="1:6" s="113" customFormat="1" ht="23.25" x14ac:dyDescent="0.25">
      <c r="A288" s="120" t="s">
        <v>757</v>
      </c>
      <c r="B288" s="121" t="s">
        <v>498</v>
      </c>
      <c r="C288" s="122" t="s">
        <v>874</v>
      </c>
      <c r="D288" s="123">
        <v>85000</v>
      </c>
      <c r="E288" s="124">
        <v>42500</v>
      </c>
      <c r="F288" s="125">
        <f t="shared" si="4"/>
        <v>42500</v>
      </c>
    </row>
    <row r="289" spans="1:6" s="113" customFormat="1" x14ac:dyDescent="0.25">
      <c r="A289" s="120" t="s">
        <v>567</v>
      </c>
      <c r="B289" s="121" t="s">
        <v>498</v>
      </c>
      <c r="C289" s="122" t="s">
        <v>875</v>
      </c>
      <c r="D289" s="123">
        <v>35664.6</v>
      </c>
      <c r="E289" s="124" t="s">
        <v>45</v>
      </c>
      <c r="F289" s="125">
        <f t="shared" si="4"/>
        <v>35664.6</v>
      </c>
    </row>
    <row r="290" spans="1:6" s="113" customFormat="1" ht="23.25" x14ac:dyDescent="0.25">
      <c r="A290" s="120" t="s">
        <v>757</v>
      </c>
      <c r="B290" s="121" t="s">
        <v>498</v>
      </c>
      <c r="C290" s="122" t="s">
        <v>876</v>
      </c>
      <c r="D290" s="123">
        <v>1097900</v>
      </c>
      <c r="E290" s="124" t="s">
        <v>45</v>
      </c>
      <c r="F290" s="125">
        <f t="shared" si="4"/>
        <v>1097900</v>
      </c>
    </row>
    <row r="291" spans="1:6" s="113" customFormat="1" ht="45.75" x14ac:dyDescent="0.25">
      <c r="A291" s="120" t="s">
        <v>846</v>
      </c>
      <c r="B291" s="121" t="s">
        <v>498</v>
      </c>
      <c r="C291" s="122" t="s">
        <v>877</v>
      </c>
      <c r="D291" s="123">
        <v>580</v>
      </c>
      <c r="E291" s="124">
        <v>200</v>
      </c>
      <c r="F291" s="125">
        <f t="shared" si="4"/>
        <v>380</v>
      </c>
    </row>
    <row r="292" spans="1:6" s="113" customFormat="1" ht="23.25" x14ac:dyDescent="0.25">
      <c r="A292" s="120" t="s">
        <v>654</v>
      </c>
      <c r="B292" s="121" t="s">
        <v>498</v>
      </c>
      <c r="C292" s="122" t="s">
        <v>878</v>
      </c>
      <c r="D292" s="123">
        <v>271780</v>
      </c>
      <c r="E292" s="124">
        <v>82426</v>
      </c>
      <c r="F292" s="125">
        <f t="shared" si="4"/>
        <v>189354</v>
      </c>
    </row>
    <row r="293" spans="1:6" s="113" customFormat="1" ht="45.75" x14ac:dyDescent="0.25">
      <c r="A293" s="120" t="s">
        <v>846</v>
      </c>
      <c r="B293" s="121" t="s">
        <v>498</v>
      </c>
      <c r="C293" s="122" t="s">
        <v>879</v>
      </c>
      <c r="D293" s="123">
        <v>39990</v>
      </c>
      <c r="E293" s="124">
        <v>29263</v>
      </c>
      <c r="F293" s="125">
        <f t="shared" si="4"/>
        <v>10727</v>
      </c>
    </row>
    <row r="294" spans="1:6" s="113" customFormat="1" x14ac:dyDescent="0.25">
      <c r="A294" s="120" t="s">
        <v>856</v>
      </c>
      <c r="B294" s="121" t="s">
        <v>498</v>
      </c>
      <c r="C294" s="122" t="s">
        <v>880</v>
      </c>
      <c r="D294" s="123">
        <v>2066400</v>
      </c>
      <c r="E294" s="124" t="s">
        <v>45</v>
      </c>
      <c r="F294" s="125">
        <f t="shared" si="4"/>
        <v>2066400</v>
      </c>
    </row>
    <row r="295" spans="1:6" s="113" customFormat="1" x14ac:dyDescent="0.25">
      <c r="A295" s="120" t="s">
        <v>567</v>
      </c>
      <c r="B295" s="121" t="s">
        <v>498</v>
      </c>
      <c r="C295" s="122" t="s">
        <v>881</v>
      </c>
      <c r="D295" s="123">
        <v>695970</v>
      </c>
      <c r="E295" s="124">
        <v>389444.91</v>
      </c>
      <c r="F295" s="125">
        <f t="shared" si="4"/>
        <v>306525.09000000003</v>
      </c>
    </row>
    <row r="296" spans="1:6" s="113" customFormat="1" x14ac:dyDescent="0.25">
      <c r="A296" s="120" t="s">
        <v>567</v>
      </c>
      <c r="B296" s="121" t="s">
        <v>498</v>
      </c>
      <c r="C296" s="122" t="s">
        <v>882</v>
      </c>
      <c r="D296" s="123">
        <v>233983.97</v>
      </c>
      <c r="E296" s="124" t="s">
        <v>45</v>
      </c>
      <c r="F296" s="125">
        <f t="shared" si="4"/>
        <v>233983.97</v>
      </c>
    </row>
    <row r="297" spans="1:6" s="113" customFormat="1" x14ac:dyDescent="0.25">
      <c r="A297" s="120" t="s">
        <v>567</v>
      </c>
      <c r="B297" s="121" t="s">
        <v>498</v>
      </c>
      <c r="C297" s="122" t="s">
        <v>883</v>
      </c>
      <c r="D297" s="123">
        <v>1566166.43</v>
      </c>
      <c r="E297" s="124" t="s">
        <v>45</v>
      </c>
      <c r="F297" s="125">
        <f t="shared" si="4"/>
        <v>1566166.43</v>
      </c>
    </row>
    <row r="298" spans="1:6" s="113" customFormat="1" x14ac:dyDescent="0.25">
      <c r="A298" s="120" t="s">
        <v>567</v>
      </c>
      <c r="B298" s="121" t="s">
        <v>498</v>
      </c>
      <c r="C298" s="122" t="s">
        <v>884</v>
      </c>
      <c r="D298" s="123">
        <v>209226</v>
      </c>
      <c r="E298" s="124">
        <v>209226</v>
      </c>
      <c r="F298" s="125" t="str">
        <f t="shared" si="4"/>
        <v>-</v>
      </c>
    </row>
    <row r="299" spans="1:6" s="113" customFormat="1" x14ac:dyDescent="0.25">
      <c r="A299" s="120" t="s">
        <v>567</v>
      </c>
      <c r="B299" s="121" t="s">
        <v>498</v>
      </c>
      <c r="C299" s="122" t="s">
        <v>885</v>
      </c>
      <c r="D299" s="123">
        <v>217609.61</v>
      </c>
      <c r="E299" s="124" t="s">
        <v>45</v>
      </c>
      <c r="F299" s="125">
        <f t="shared" si="4"/>
        <v>217609.61</v>
      </c>
    </row>
    <row r="300" spans="1:6" s="113" customFormat="1" ht="23.25" x14ac:dyDescent="0.25">
      <c r="A300" s="120" t="s">
        <v>757</v>
      </c>
      <c r="B300" s="121" t="s">
        <v>498</v>
      </c>
      <c r="C300" s="122" t="s">
        <v>886</v>
      </c>
      <c r="D300" s="123">
        <v>2326654.52</v>
      </c>
      <c r="E300" s="124" t="s">
        <v>45</v>
      </c>
      <c r="F300" s="125">
        <f t="shared" si="4"/>
        <v>2326654.52</v>
      </c>
    </row>
    <row r="301" spans="1:6" s="113" customFormat="1" x14ac:dyDescent="0.25">
      <c r="A301" s="120" t="s">
        <v>567</v>
      </c>
      <c r="B301" s="121" t="s">
        <v>498</v>
      </c>
      <c r="C301" s="122" t="s">
        <v>887</v>
      </c>
      <c r="D301" s="123">
        <v>6580946.9500000002</v>
      </c>
      <c r="E301" s="124" t="s">
        <v>45</v>
      </c>
      <c r="F301" s="125">
        <f t="shared" si="4"/>
        <v>6580946.9500000002</v>
      </c>
    </row>
    <row r="302" spans="1:6" s="113" customFormat="1" ht="23.25" x14ac:dyDescent="0.25">
      <c r="A302" s="120" t="s">
        <v>757</v>
      </c>
      <c r="B302" s="121" t="s">
        <v>498</v>
      </c>
      <c r="C302" s="122" t="s">
        <v>888</v>
      </c>
      <c r="D302" s="123">
        <v>36445.879999999997</v>
      </c>
      <c r="E302" s="124" t="s">
        <v>45</v>
      </c>
      <c r="F302" s="125">
        <f t="shared" si="4"/>
        <v>36445.879999999997</v>
      </c>
    </row>
    <row r="303" spans="1:6" s="113" customFormat="1" x14ac:dyDescent="0.25">
      <c r="A303" s="120" t="s">
        <v>567</v>
      </c>
      <c r="B303" s="121" t="s">
        <v>498</v>
      </c>
      <c r="C303" s="122" t="s">
        <v>889</v>
      </c>
      <c r="D303" s="123">
        <v>163982.76</v>
      </c>
      <c r="E303" s="124" t="s">
        <v>45</v>
      </c>
      <c r="F303" s="125">
        <f t="shared" si="4"/>
        <v>163982.76</v>
      </c>
    </row>
    <row r="304" spans="1:6" s="113" customFormat="1" x14ac:dyDescent="0.25">
      <c r="A304" s="107" t="s">
        <v>890</v>
      </c>
      <c r="B304" s="108" t="s">
        <v>498</v>
      </c>
      <c r="C304" s="109" t="s">
        <v>891</v>
      </c>
      <c r="D304" s="110">
        <v>553182748.35000002</v>
      </c>
      <c r="E304" s="111">
        <v>280633141.37</v>
      </c>
      <c r="F304" s="112">
        <f t="shared" si="4"/>
        <v>272549606.98000002</v>
      </c>
    </row>
    <row r="305" spans="1:6" s="113" customFormat="1" ht="57" x14ac:dyDescent="0.25">
      <c r="A305" s="120" t="s">
        <v>540</v>
      </c>
      <c r="B305" s="121" t="s">
        <v>498</v>
      </c>
      <c r="C305" s="122" t="s">
        <v>892</v>
      </c>
      <c r="D305" s="123">
        <v>155816411.81999999</v>
      </c>
      <c r="E305" s="124">
        <v>84703541.530000001</v>
      </c>
      <c r="F305" s="125">
        <f t="shared" si="4"/>
        <v>71112870.289999992</v>
      </c>
    </row>
    <row r="306" spans="1:6" s="113" customFormat="1" x14ac:dyDescent="0.25">
      <c r="A306" s="120" t="s">
        <v>633</v>
      </c>
      <c r="B306" s="121" t="s">
        <v>498</v>
      </c>
      <c r="C306" s="122" t="s">
        <v>893</v>
      </c>
      <c r="D306" s="123">
        <v>155816411.81999999</v>
      </c>
      <c r="E306" s="124">
        <v>84703541.530000001</v>
      </c>
      <c r="F306" s="125">
        <f t="shared" si="4"/>
        <v>71112870.289999992</v>
      </c>
    </row>
    <row r="307" spans="1:6" s="113" customFormat="1" ht="23.25" x14ac:dyDescent="0.25">
      <c r="A307" s="120" t="s">
        <v>554</v>
      </c>
      <c r="B307" s="121" t="s">
        <v>498</v>
      </c>
      <c r="C307" s="122" t="s">
        <v>894</v>
      </c>
      <c r="D307" s="123">
        <v>75597795.829999998</v>
      </c>
      <c r="E307" s="124">
        <v>27140183.940000001</v>
      </c>
      <c r="F307" s="125">
        <f t="shared" si="4"/>
        <v>48457611.890000001</v>
      </c>
    </row>
    <row r="308" spans="1:6" s="113" customFormat="1" ht="23.25" x14ac:dyDescent="0.25">
      <c r="A308" s="120" t="s">
        <v>556</v>
      </c>
      <c r="B308" s="121" t="s">
        <v>498</v>
      </c>
      <c r="C308" s="122" t="s">
        <v>895</v>
      </c>
      <c r="D308" s="123">
        <v>75597795.829999998</v>
      </c>
      <c r="E308" s="124">
        <v>27140183.940000001</v>
      </c>
      <c r="F308" s="125">
        <f t="shared" si="4"/>
        <v>48457611.890000001</v>
      </c>
    </row>
    <row r="309" spans="1:6" s="113" customFormat="1" ht="23.25" x14ac:dyDescent="0.25">
      <c r="A309" s="120" t="s">
        <v>735</v>
      </c>
      <c r="B309" s="121" t="s">
        <v>498</v>
      </c>
      <c r="C309" s="122" t="s">
        <v>896</v>
      </c>
      <c r="D309" s="123">
        <v>321315770.69999999</v>
      </c>
      <c r="E309" s="124">
        <v>168691871.34999999</v>
      </c>
      <c r="F309" s="125">
        <f t="shared" si="4"/>
        <v>152623899.34999999</v>
      </c>
    </row>
    <row r="310" spans="1:6" s="113" customFormat="1" x14ac:dyDescent="0.25">
      <c r="A310" s="120" t="s">
        <v>841</v>
      </c>
      <c r="B310" s="121" t="s">
        <v>498</v>
      </c>
      <c r="C310" s="122" t="s">
        <v>897</v>
      </c>
      <c r="D310" s="123">
        <v>321315770.69999999</v>
      </c>
      <c r="E310" s="124">
        <v>168691871.34999999</v>
      </c>
      <c r="F310" s="125">
        <f t="shared" si="4"/>
        <v>152623899.34999999</v>
      </c>
    </row>
    <row r="311" spans="1:6" s="113" customFormat="1" x14ac:dyDescent="0.25">
      <c r="A311" s="120" t="s">
        <v>580</v>
      </c>
      <c r="B311" s="121" t="s">
        <v>498</v>
      </c>
      <c r="C311" s="122" t="s">
        <v>898</v>
      </c>
      <c r="D311" s="123">
        <v>452770</v>
      </c>
      <c r="E311" s="124">
        <v>97544.55</v>
      </c>
      <c r="F311" s="125">
        <f t="shared" si="4"/>
        <v>355225.45</v>
      </c>
    </row>
    <row r="312" spans="1:6" s="113" customFormat="1" x14ac:dyDescent="0.25">
      <c r="A312" s="120" t="s">
        <v>584</v>
      </c>
      <c r="B312" s="121" t="s">
        <v>498</v>
      </c>
      <c r="C312" s="122" t="s">
        <v>899</v>
      </c>
      <c r="D312" s="123">
        <v>452770</v>
      </c>
      <c r="E312" s="124">
        <v>97544.55</v>
      </c>
      <c r="F312" s="125">
        <f t="shared" si="4"/>
        <v>355225.45</v>
      </c>
    </row>
    <row r="313" spans="1:6" s="113" customFormat="1" x14ac:dyDescent="0.25">
      <c r="A313" s="120" t="s">
        <v>567</v>
      </c>
      <c r="B313" s="121" t="s">
        <v>498</v>
      </c>
      <c r="C313" s="122" t="s">
        <v>900</v>
      </c>
      <c r="D313" s="123">
        <v>1699122</v>
      </c>
      <c r="E313" s="124">
        <v>939821.84</v>
      </c>
      <c r="F313" s="125">
        <f t="shared" si="4"/>
        <v>759300.16</v>
      </c>
    </row>
    <row r="314" spans="1:6" s="113" customFormat="1" ht="45.75" x14ac:dyDescent="0.25">
      <c r="A314" s="120" t="s">
        <v>846</v>
      </c>
      <c r="B314" s="121" t="s">
        <v>498</v>
      </c>
      <c r="C314" s="122" t="s">
        <v>901</v>
      </c>
      <c r="D314" s="123">
        <v>925870</v>
      </c>
      <c r="E314" s="124">
        <v>319909.7</v>
      </c>
      <c r="F314" s="125">
        <f t="shared" si="4"/>
        <v>605960.30000000005</v>
      </c>
    </row>
    <row r="315" spans="1:6" s="113" customFormat="1" x14ac:dyDescent="0.25">
      <c r="A315" s="120" t="s">
        <v>856</v>
      </c>
      <c r="B315" s="121" t="s">
        <v>498</v>
      </c>
      <c r="C315" s="122" t="s">
        <v>902</v>
      </c>
      <c r="D315" s="123">
        <v>600000</v>
      </c>
      <c r="E315" s="124">
        <v>600000</v>
      </c>
      <c r="F315" s="125" t="str">
        <f t="shared" si="4"/>
        <v>-</v>
      </c>
    </row>
    <row r="316" spans="1:6" s="113" customFormat="1" x14ac:dyDescent="0.25">
      <c r="A316" s="120" t="s">
        <v>567</v>
      </c>
      <c r="B316" s="121" t="s">
        <v>498</v>
      </c>
      <c r="C316" s="122" t="s">
        <v>903</v>
      </c>
      <c r="D316" s="123">
        <v>2800000</v>
      </c>
      <c r="E316" s="124">
        <v>2701496</v>
      </c>
      <c r="F316" s="125">
        <f t="shared" si="4"/>
        <v>98504</v>
      </c>
    </row>
    <row r="317" spans="1:6" s="113" customFormat="1" x14ac:dyDescent="0.25">
      <c r="A317" s="120" t="s">
        <v>856</v>
      </c>
      <c r="B317" s="121" t="s">
        <v>498</v>
      </c>
      <c r="C317" s="122" t="s">
        <v>904</v>
      </c>
      <c r="D317" s="123">
        <v>852900</v>
      </c>
      <c r="E317" s="124" t="s">
        <v>45</v>
      </c>
      <c r="F317" s="125">
        <f t="shared" si="4"/>
        <v>852900</v>
      </c>
    </row>
    <row r="318" spans="1:6" s="113" customFormat="1" x14ac:dyDescent="0.25">
      <c r="A318" s="120" t="s">
        <v>643</v>
      </c>
      <c r="B318" s="121" t="s">
        <v>498</v>
      </c>
      <c r="C318" s="122" t="s">
        <v>905</v>
      </c>
      <c r="D318" s="123">
        <v>72813.570000000007</v>
      </c>
      <c r="E318" s="124">
        <v>37291.67</v>
      </c>
      <c r="F318" s="125">
        <f t="shared" si="4"/>
        <v>35521.900000000009</v>
      </c>
    </row>
    <row r="319" spans="1:6" s="113" customFormat="1" ht="34.5" x14ac:dyDescent="0.25">
      <c r="A319" s="120" t="s">
        <v>645</v>
      </c>
      <c r="B319" s="121" t="s">
        <v>498</v>
      </c>
      <c r="C319" s="122" t="s">
        <v>906</v>
      </c>
      <c r="D319" s="123">
        <v>21989.7</v>
      </c>
      <c r="E319" s="124">
        <v>8389.1</v>
      </c>
      <c r="F319" s="125">
        <f t="shared" si="4"/>
        <v>13600.6</v>
      </c>
    </row>
    <row r="320" spans="1:6" s="113" customFormat="1" ht="45.75" x14ac:dyDescent="0.25">
      <c r="A320" s="120" t="s">
        <v>846</v>
      </c>
      <c r="B320" s="121" t="s">
        <v>498</v>
      </c>
      <c r="C320" s="122" t="s">
        <v>907</v>
      </c>
      <c r="D320" s="123">
        <v>628866</v>
      </c>
      <c r="E320" s="124">
        <v>380849.23</v>
      </c>
      <c r="F320" s="125">
        <f t="shared" si="4"/>
        <v>248016.77000000002</v>
      </c>
    </row>
    <row r="321" spans="1:6" s="113" customFormat="1" x14ac:dyDescent="0.25">
      <c r="A321" s="120" t="s">
        <v>643</v>
      </c>
      <c r="B321" s="121" t="s">
        <v>498</v>
      </c>
      <c r="C321" s="122" t="s">
        <v>908</v>
      </c>
      <c r="D321" s="123">
        <v>111538.98</v>
      </c>
      <c r="E321" s="124">
        <v>63817.56</v>
      </c>
      <c r="F321" s="125">
        <f t="shared" si="4"/>
        <v>47721.42</v>
      </c>
    </row>
    <row r="322" spans="1:6" s="113" customFormat="1" ht="34.5" x14ac:dyDescent="0.25">
      <c r="A322" s="120" t="s">
        <v>645</v>
      </c>
      <c r="B322" s="121" t="s">
        <v>498</v>
      </c>
      <c r="C322" s="122" t="s">
        <v>909</v>
      </c>
      <c r="D322" s="123">
        <v>33684.78</v>
      </c>
      <c r="E322" s="124">
        <v>14470.83</v>
      </c>
      <c r="F322" s="125">
        <f t="shared" si="4"/>
        <v>19213.949999999997</v>
      </c>
    </row>
    <row r="323" spans="1:6" s="113" customFormat="1" ht="45.75" x14ac:dyDescent="0.25">
      <c r="A323" s="120" t="s">
        <v>846</v>
      </c>
      <c r="B323" s="121" t="s">
        <v>498</v>
      </c>
      <c r="C323" s="122" t="s">
        <v>910</v>
      </c>
      <c r="D323" s="123">
        <v>1161789.92</v>
      </c>
      <c r="E323" s="124">
        <v>677586.47</v>
      </c>
      <c r="F323" s="125">
        <f t="shared" si="4"/>
        <v>484203.44999999995</v>
      </c>
    </row>
    <row r="324" spans="1:6" s="113" customFormat="1" x14ac:dyDescent="0.25">
      <c r="A324" s="120" t="s">
        <v>643</v>
      </c>
      <c r="B324" s="121" t="s">
        <v>498</v>
      </c>
      <c r="C324" s="122" t="s">
        <v>911</v>
      </c>
      <c r="D324" s="123">
        <v>8919140</v>
      </c>
      <c r="E324" s="124">
        <v>4830767.3899999997</v>
      </c>
      <c r="F324" s="125">
        <f t="shared" si="4"/>
        <v>4088372.6100000003</v>
      </c>
    </row>
    <row r="325" spans="1:6" s="113" customFormat="1" ht="34.5" x14ac:dyDescent="0.25">
      <c r="A325" s="120" t="s">
        <v>645</v>
      </c>
      <c r="B325" s="121" t="s">
        <v>498</v>
      </c>
      <c r="C325" s="122" t="s">
        <v>912</v>
      </c>
      <c r="D325" s="123">
        <v>2693560</v>
      </c>
      <c r="E325" s="124">
        <v>1280605.58</v>
      </c>
      <c r="F325" s="125">
        <f t="shared" si="4"/>
        <v>1412954.42</v>
      </c>
    </row>
    <row r="326" spans="1:6" s="113" customFormat="1" ht="45.75" x14ac:dyDescent="0.25">
      <c r="A326" s="120" t="s">
        <v>846</v>
      </c>
      <c r="B326" s="121" t="s">
        <v>498</v>
      </c>
      <c r="C326" s="122" t="s">
        <v>913</v>
      </c>
      <c r="D326" s="123">
        <v>22639200</v>
      </c>
      <c r="E326" s="124">
        <v>12160252.029999999</v>
      </c>
      <c r="F326" s="125">
        <f t="shared" si="4"/>
        <v>10478947.970000001</v>
      </c>
    </row>
    <row r="327" spans="1:6" s="113" customFormat="1" x14ac:dyDescent="0.25">
      <c r="A327" s="120" t="s">
        <v>856</v>
      </c>
      <c r="B327" s="121" t="s">
        <v>498</v>
      </c>
      <c r="C327" s="122" t="s">
        <v>914</v>
      </c>
      <c r="D327" s="123">
        <v>1011998.24</v>
      </c>
      <c r="E327" s="124">
        <v>129817.99</v>
      </c>
      <c r="F327" s="125">
        <f t="shared" si="4"/>
        <v>882180.25</v>
      </c>
    </row>
    <row r="328" spans="1:6" s="113" customFormat="1" ht="23.25" x14ac:dyDescent="0.25">
      <c r="A328" s="120" t="s">
        <v>757</v>
      </c>
      <c r="B328" s="121" t="s">
        <v>498</v>
      </c>
      <c r="C328" s="122" t="s">
        <v>915</v>
      </c>
      <c r="D328" s="123">
        <v>5157255.99</v>
      </c>
      <c r="E328" s="124" t="s">
        <v>45</v>
      </c>
      <c r="F328" s="125">
        <f t="shared" si="4"/>
        <v>5157255.99</v>
      </c>
    </row>
    <row r="329" spans="1:6" s="113" customFormat="1" x14ac:dyDescent="0.25">
      <c r="A329" s="120" t="s">
        <v>567</v>
      </c>
      <c r="B329" s="121" t="s">
        <v>498</v>
      </c>
      <c r="C329" s="122" t="s">
        <v>916</v>
      </c>
      <c r="D329" s="123">
        <v>610310.44999999995</v>
      </c>
      <c r="E329" s="124">
        <v>398194.04</v>
      </c>
      <c r="F329" s="125">
        <f t="shared" si="4"/>
        <v>212116.40999999997</v>
      </c>
    </row>
    <row r="330" spans="1:6" s="113" customFormat="1" x14ac:dyDescent="0.25">
      <c r="A330" s="120" t="s">
        <v>643</v>
      </c>
      <c r="B330" s="121" t="s">
        <v>498</v>
      </c>
      <c r="C330" s="122" t="s">
        <v>917</v>
      </c>
      <c r="D330" s="123">
        <v>15295200</v>
      </c>
      <c r="E330" s="124">
        <v>10188471.119999999</v>
      </c>
      <c r="F330" s="125">
        <f t="shared" si="4"/>
        <v>5106728.8800000008</v>
      </c>
    </row>
    <row r="331" spans="1:6" s="113" customFormat="1" ht="34.5" x14ac:dyDescent="0.25">
      <c r="A331" s="120" t="s">
        <v>645</v>
      </c>
      <c r="B331" s="121" t="s">
        <v>498</v>
      </c>
      <c r="C331" s="122" t="s">
        <v>918</v>
      </c>
      <c r="D331" s="123">
        <v>4619030</v>
      </c>
      <c r="E331" s="124">
        <v>2753792.73</v>
      </c>
      <c r="F331" s="125">
        <f t="shared" si="4"/>
        <v>1865237.27</v>
      </c>
    </row>
    <row r="332" spans="1:6" s="113" customFormat="1" x14ac:dyDescent="0.25">
      <c r="A332" s="120" t="s">
        <v>567</v>
      </c>
      <c r="B332" s="121" t="s">
        <v>498</v>
      </c>
      <c r="C332" s="122" t="s">
        <v>919</v>
      </c>
      <c r="D332" s="123">
        <v>2184580</v>
      </c>
      <c r="E332" s="124">
        <v>551657.09</v>
      </c>
      <c r="F332" s="125">
        <f t="shared" si="4"/>
        <v>1632922.9100000001</v>
      </c>
    </row>
    <row r="333" spans="1:6" s="113" customFormat="1" x14ac:dyDescent="0.25">
      <c r="A333" s="120" t="s">
        <v>643</v>
      </c>
      <c r="B333" s="121" t="s">
        <v>498</v>
      </c>
      <c r="C333" s="122" t="s">
        <v>920</v>
      </c>
      <c r="D333" s="123">
        <v>47400230</v>
      </c>
      <c r="E333" s="124">
        <v>30171326.879999999</v>
      </c>
      <c r="F333" s="125">
        <f t="shared" si="4"/>
        <v>17228903.120000001</v>
      </c>
    </row>
    <row r="334" spans="1:6" s="113" customFormat="1" ht="34.5" x14ac:dyDescent="0.25">
      <c r="A334" s="120" t="s">
        <v>645</v>
      </c>
      <c r="B334" s="121" t="s">
        <v>498</v>
      </c>
      <c r="C334" s="122" t="s">
        <v>921</v>
      </c>
      <c r="D334" s="123">
        <v>14314870</v>
      </c>
      <c r="E334" s="124">
        <v>7194098.1299999999</v>
      </c>
      <c r="F334" s="125">
        <f t="shared" si="4"/>
        <v>7120771.8700000001</v>
      </c>
    </row>
    <row r="335" spans="1:6" s="113" customFormat="1" x14ac:dyDescent="0.25">
      <c r="A335" s="120" t="s">
        <v>567</v>
      </c>
      <c r="B335" s="121" t="s">
        <v>498</v>
      </c>
      <c r="C335" s="122" t="s">
        <v>922</v>
      </c>
      <c r="D335" s="123">
        <v>12328687.689999999</v>
      </c>
      <c r="E335" s="124" t="s">
        <v>45</v>
      </c>
      <c r="F335" s="125">
        <f t="shared" ref="F335:F398" si="5">IF(OR(D335="-",IF(E335="-",0,E335)&gt;=IF(D335="-",0,D335)),"-",IF(D335="-",0,D335)-IF(E335="-",0,E335))</f>
        <v>12328687.689999999</v>
      </c>
    </row>
    <row r="336" spans="1:6" s="113" customFormat="1" ht="45.75" x14ac:dyDescent="0.25">
      <c r="A336" s="120" t="s">
        <v>846</v>
      </c>
      <c r="B336" s="121" t="s">
        <v>498</v>
      </c>
      <c r="C336" s="122" t="s">
        <v>923</v>
      </c>
      <c r="D336" s="123">
        <v>139952900</v>
      </c>
      <c r="E336" s="124">
        <v>86845723.409999996</v>
      </c>
      <c r="F336" s="125">
        <f t="shared" si="5"/>
        <v>53107176.590000004</v>
      </c>
    </row>
    <row r="337" spans="1:6" s="113" customFormat="1" x14ac:dyDescent="0.25">
      <c r="A337" s="120" t="s">
        <v>856</v>
      </c>
      <c r="B337" s="121" t="s">
        <v>498</v>
      </c>
      <c r="C337" s="122" t="s">
        <v>924</v>
      </c>
      <c r="D337" s="123">
        <v>11716850</v>
      </c>
      <c r="E337" s="124">
        <v>772362.67</v>
      </c>
      <c r="F337" s="125">
        <f t="shared" si="5"/>
        <v>10944487.33</v>
      </c>
    </row>
    <row r="338" spans="1:6" s="113" customFormat="1" ht="45.75" x14ac:dyDescent="0.25">
      <c r="A338" s="120" t="s">
        <v>846</v>
      </c>
      <c r="B338" s="121" t="s">
        <v>498</v>
      </c>
      <c r="C338" s="122" t="s">
        <v>925</v>
      </c>
      <c r="D338" s="123">
        <v>95917014.939999998</v>
      </c>
      <c r="E338" s="124">
        <v>49020398.969999999</v>
      </c>
      <c r="F338" s="125">
        <f t="shared" si="5"/>
        <v>46896615.969999999</v>
      </c>
    </row>
    <row r="339" spans="1:6" s="113" customFormat="1" x14ac:dyDescent="0.25">
      <c r="A339" s="120" t="s">
        <v>856</v>
      </c>
      <c r="B339" s="121" t="s">
        <v>498</v>
      </c>
      <c r="C339" s="122" t="s">
        <v>926</v>
      </c>
      <c r="D339" s="123">
        <v>780927.14</v>
      </c>
      <c r="E339" s="124">
        <v>704832.5</v>
      </c>
      <c r="F339" s="125">
        <f t="shared" si="5"/>
        <v>76094.640000000014</v>
      </c>
    </row>
    <row r="340" spans="1:6" s="113" customFormat="1" x14ac:dyDescent="0.25">
      <c r="A340" s="120" t="s">
        <v>643</v>
      </c>
      <c r="B340" s="121" t="s">
        <v>498</v>
      </c>
      <c r="C340" s="122" t="s">
        <v>927</v>
      </c>
      <c r="D340" s="123">
        <v>37211310</v>
      </c>
      <c r="E340" s="124">
        <v>17609964.449999999</v>
      </c>
      <c r="F340" s="125">
        <f t="shared" si="5"/>
        <v>19601345.550000001</v>
      </c>
    </row>
    <row r="341" spans="1:6" s="113" customFormat="1" ht="23.25" x14ac:dyDescent="0.25">
      <c r="A341" s="120" t="s">
        <v>696</v>
      </c>
      <c r="B341" s="121" t="s">
        <v>498</v>
      </c>
      <c r="C341" s="122" t="s">
        <v>928</v>
      </c>
      <c r="D341" s="123">
        <v>52947</v>
      </c>
      <c r="E341" s="124">
        <v>13747</v>
      </c>
      <c r="F341" s="125">
        <f t="shared" si="5"/>
        <v>39200</v>
      </c>
    </row>
    <row r="342" spans="1:6" s="113" customFormat="1" ht="34.5" x14ac:dyDescent="0.25">
      <c r="A342" s="120" t="s">
        <v>645</v>
      </c>
      <c r="B342" s="121" t="s">
        <v>498</v>
      </c>
      <c r="C342" s="122" t="s">
        <v>929</v>
      </c>
      <c r="D342" s="123">
        <v>11237857</v>
      </c>
      <c r="E342" s="124">
        <v>4571592.9800000004</v>
      </c>
      <c r="F342" s="125">
        <f t="shared" si="5"/>
        <v>6666264.0199999996</v>
      </c>
    </row>
    <row r="343" spans="1:6" s="113" customFormat="1" x14ac:dyDescent="0.25">
      <c r="A343" s="120" t="s">
        <v>567</v>
      </c>
      <c r="B343" s="121" t="s">
        <v>498</v>
      </c>
      <c r="C343" s="122" t="s">
        <v>930</v>
      </c>
      <c r="D343" s="123">
        <v>10125097.74</v>
      </c>
      <c r="E343" s="124">
        <v>2763733.52</v>
      </c>
      <c r="F343" s="125">
        <f t="shared" si="5"/>
        <v>7361364.2200000007</v>
      </c>
    </row>
    <row r="344" spans="1:6" s="113" customFormat="1" x14ac:dyDescent="0.25">
      <c r="A344" s="120" t="s">
        <v>648</v>
      </c>
      <c r="B344" s="121" t="s">
        <v>498</v>
      </c>
      <c r="C344" s="122" t="s">
        <v>931</v>
      </c>
      <c r="D344" s="123">
        <v>21450310</v>
      </c>
      <c r="E344" s="124">
        <v>13624405.35</v>
      </c>
      <c r="F344" s="125">
        <f t="shared" si="5"/>
        <v>7825904.6500000004</v>
      </c>
    </row>
    <row r="345" spans="1:6" s="113" customFormat="1" x14ac:dyDescent="0.25">
      <c r="A345" s="120" t="s">
        <v>658</v>
      </c>
      <c r="B345" s="121" t="s">
        <v>498</v>
      </c>
      <c r="C345" s="122" t="s">
        <v>932</v>
      </c>
      <c r="D345" s="123">
        <v>27000</v>
      </c>
      <c r="E345" s="124" t="s">
        <v>45</v>
      </c>
      <c r="F345" s="125">
        <f t="shared" si="5"/>
        <v>27000</v>
      </c>
    </row>
    <row r="346" spans="1:6" s="113" customFormat="1" x14ac:dyDescent="0.25">
      <c r="A346" s="120" t="s">
        <v>643</v>
      </c>
      <c r="B346" s="121" t="s">
        <v>498</v>
      </c>
      <c r="C346" s="122" t="s">
        <v>933</v>
      </c>
      <c r="D346" s="123">
        <v>5534160</v>
      </c>
      <c r="E346" s="124">
        <v>2289186.42</v>
      </c>
      <c r="F346" s="125">
        <f t="shared" si="5"/>
        <v>3244973.58</v>
      </c>
    </row>
    <row r="347" spans="1:6" s="113" customFormat="1" ht="23.25" x14ac:dyDescent="0.25">
      <c r="A347" s="120" t="s">
        <v>696</v>
      </c>
      <c r="B347" s="121" t="s">
        <v>498</v>
      </c>
      <c r="C347" s="122" t="s">
        <v>934</v>
      </c>
      <c r="D347" s="123">
        <v>7800</v>
      </c>
      <c r="E347" s="124" t="s">
        <v>45</v>
      </c>
      <c r="F347" s="125">
        <f t="shared" si="5"/>
        <v>7800</v>
      </c>
    </row>
    <row r="348" spans="1:6" s="113" customFormat="1" ht="34.5" x14ac:dyDescent="0.25">
      <c r="A348" s="120" t="s">
        <v>645</v>
      </c>
      <c r="B348" s="121" t="s">
        <v>498</v>
      </c>
      <c r="C348" s="122" t="s">
        <v>935</v>
      </c>
      <c r="D348" s="123">
        <v>1671320</v>
      </c>
      <c r="E348" s="124">
        <v>694767.71</v>
      </c>
      <c r="F348" s="125">
        <f t="shared" si="5"/>
        <v>976552.29</v>
      </c>
    </row>
    <row r="349" spans="1:6" s="113" customFormat="1" x14ac:dyDescent="0.25">
      <c r="A349" s="120" t="s">
        <v>567</v>
      </c>
      <c r="B349" s="121" t="s">
        <v>498</v>
      </c>
      <c r="C349" s="122" t="s">
        <v>936</v>
      </c>
      <c r="D349" s="123">
        <v>1363649</v>
      </c>
      <c r="E349" s="124">
        <v>418932.99</v>
      </c>
      <c r="F349" s="125">
        <f t="shared" si="5"/>
        <v>944716.01</v>
      </c>
    </row>
    <row r="350" spans="1:6" s="113" customFormat="1" x14ac:dyDescent="0.25">
      <c r="A350" s="120" t="s">
        <v>648</v>
      </c>
      <c r="B350" s="121" t="s">
        <v>498</v>
      </c>
      <c r="C350" s="122" t="s">
        <v>937</v>
      </c>
      <c r="D350" s="123">
        <v>1022520</v>
      </c>
      <c r="E350" s="124">
        <v>389833.87</v>
      </c>
      <c r="F350" s="125">
        <f t="shared" si="5"/>
        <v>632686.13</v>
      </c>
    </row>
    <row r="351" spans="1:6" s="113" customFormat="1" x14ac:dyDescent="0.25">
      <c r="A351" s="120" t="s">
        <v>658</v>
      </c>
      <c r="B351" s="121" t="s">
        <v>498</v>
      </c>
      <c r="C351" s="122" t="s">
        <v>938</v>
      </c>
      <c r="D351" s="123">
        <v>3000</v>
      </c>
      <c r="E351" s="124" t="s">
        <v>45</v>
      </c>
      <c r="F351" s="125">
        <f t="shared" si="5"/>
        <v>3000</v>
      </c>
    </row>
    <row r="352" spans="1:6" s="113" customFormat="1" x14ac:dyDescent="0.25">
      <c r="A352" s="120" t="s">
        <v>643</v>
      </c>
      <c r="B352" s="121" t="s">
        <v>498</v>
      </c>
      <c r="C352" s="122" t="s">
        <v>939</v>
      </c>
      <c r="D352" s="123">
        <v>5016520</v>
      </c>
      <c r="E352" s="124">
        <v>2309910.7999999998</v>
      </c>
      <c r="F352" s="125">
        <f t="shared" si="5"/>
        <v>2706609.2</v>
      </c>
    </row>
    <row r="353" spans="1:6" s="113" customFormat="1" ht="34.5" x14ac:dyDescent="0.25">
      <c r="A353" s="120" t="s">
        <v>645</v>
      </c>
      <c r="B353" s="121" t="s">
        <v>498</v>
      </c>
      <c r="C353" s="122" t="s">
        <v>940</v>
      </c>
      <c r="D353" s="123">
        <v>1514993</v>
      </c>
      <c r="E353" s="124">
        <v>650628.99</v>
      </c>
      <c r="F353" s="125">
        <f t="shared" si="5"/>
        <v>864364.01</v>
      </c>
    </row>
    <row r="354" spans="1:6" s="113" customFormat="1" ht="45.75" x14ac:dyDescent="0.25">
      <c r="A354" s="120" t="s">
        <v>846</v>
      </c>
      <c r="B354" s="121" t="s">
        <v>498</v>
      </c>
      <c r="C354" s="122" t="s">
        <v>941</v>
      </c>
      <c r="D354" s="123">
        <v>190800</v>
      </c>
      <c r="E354" s="124">
        <v>83300</v>
      </c>
      <c r="F354" s="125">
        <f t="shared" si="5"/>
        <v>107500</v>
      </c>
    </row>
    <row r="355" spans="1:6" s="113" customFormat="1" x14ac:dyDescent="0.25">
      <c r="A355" s="120" t="s">
        <v>856</v>
      </c>
      <c r="B355" s="121" t="s">
        <v>498</v>
      </c>
      <c r="C355" s="122" t="s">
        <v>942</v>
      </c>
      <c r="D355" s="123">
        <v>114930.39</v>
      </c>
      <c r="E355" s="124">
        <v>114930.39</v>
      </c>
      <c r="F355" s="125" t="str">
        <f t="shared" si="5"/>
        <v>-</v>
      </c>
    </row>
    <row r="356" spans="1:6" s="113" customFormat="1" x14ac:dyDescent="0.25">
      <c r="A356" s="120" t="s">
        <v>643</v>
      </c>
      <c r="B356" s="121" t="s">
        <v>498</v>
      </c>
      <c r="C356" s="122" t="s">
        <v>943</v>
      </c>
      <c r="D356" s="123">
        <v>17241</v>
      </c>
      <c r="E356" s="124">
        <v>17241</v>
      </c>
      <c r="F356" s="125" t="str">
        <f t="shared" si="5"/>
        <v>-</v>
      </c>
    </row>
    <row r="357" spans="1:6" s="113" customFormat="1" ht="23.25" x14ac:dyDescent="0.25">
      <c r="A357" s="120" t="s">
        <v>696</v>
      </c>
      <c r="B357" s="121" t="s">
        <v>498</v>
      </c>
      <c r="C357" s="122" t="s">
        <v>944</v>
      </c>
      <c r="D357" s="123">
        <v>65000</v>
      </c>
      <c r="E357" s="124" t="s">
        <v>45</v>
      </c>
      <c r="F357" s="125">
        <f t="shared" si="5"/>
        <v>65000</v>
      </c>
    </row>
    <row r="358" spans="1:6" s="113" customFormat="1" ht="34.5" x14ac:dyDescent="0.25">
      <c r="A358" s="120" t="s">
        <v>645</v>
      </c>
      <c r="B358" s="121" t="s">
        <v>498</v>
      </c>
      <c r="C358" s="122" t="s">
        <v>945</v>
      </c>
      <c r="D358" s="123">
        <v>5206.79</v>
      </c>
      <c r="E358" s="124">
        <v>3471.19</v>
      </c>
      <c r="F358" s="125">
        <f t="shared" si="5"/>
        <v>1735.6</v>
      </c>
    </row>
    <row r="359" spans="1:6" s="113" customFormat="1" x14ac:dyDescent="0.25">
      <c r="A359" s="120" t="s">
        <v>567</v>
      </c>
      <c r="B359" s="121" t="s">
        <v>498</v>
      </c>
      <c r="C359" s="122" t="s">
        <v>946</v>
      </c>
      <c r="D359" s="123">
        <v>131500</v>
      </c>
      <c r="E359" s="124">
        <v>67000</v>
      </c>
      <c r="F359" s="125">
        <f t="shared" si="5"/>
        <v>64500</v>
      </c>
    </row>
    <row r="360" spans="1:6" s="113" customFormat="1" x14ac:dyDescent="0.25">
      <c r="A360" s="120" t="s">
        <v>567</v>
      </c>
      <c r="B360" s="121" t="s">
        <v>498</v>
      </c>
      <c r="C360" s="122" t="s">
        <v>947</v>
      </c>
      <c r="D360" s="123">
        <v>15000</v>
      </c>
      <c r="E360" s="124">
        <v>10850</v>
      </c>
      <c r="F360" s="125">
        <f t="shared" si="5"/>
        <v>4150</v>
      </c>
    </row>
    <row r="361" spans="1:6" s="113" customFormat="1" x14ac:dyDescent="0.25">
      <c r="A361" s="120" t="s">
        <v>567</v>
      </c>
      <c r="B361" s="121" t="s">
        <v>498</v>
      </c>
      <c r="C361" s="122" t="s">
        <v>948</v>
      </c>
      <c r="D361" s="123">
        <v>196710</v>
      </c>
      <c r="E361" s="124">
        <v>164043.89000000001</v>
      </c>
      <c r="F361" s="125">
        <f t="shared" si="5"/>
        <v>32666.109999999986</v>
      </c>
    </row>
    <row r="362" spans="1:6" s="113" customFormat="1" x14ac:dyDescent="0.25">
      <c r="A362" s="120" t="s">
        <v>856</v>
      </c>
      <c r="B362" s="121" t="s">
        <v>498</v>
      </c>
      <c r="C362" s="122" t="s">
        <v>949</v>
      </c>
      <c r="D362" s="123">
        <v>64340</v>
      </c>
      <c r="E362" s="124">
        <v>64340</v>
      </c>
      <c r="F362" s="125" t="str">
        <f t="shared" si="5"/>
        <v>-</v>
      </c>
    </row>
    <row r="363" spans="1:6" s="113" customFormat="1" x14ac:dyDescent="0.25">
      <c r="A363" s="120" t="s">
        <v>856</v>
      </c>
      <c r="B363" s="121" t="s">
        <v>498</v>
      </c>
      <c r="C363" s="122" t="s">
        <v>950</v>
      </c>
      <c r="D363" s="123">
        <v>65000</v>
      </c>
      <c r="E363" s="124">
        <v>17275</v>
      </c>
      <c r="F363" s="125">
        <f t="shared" si="5"/>
        <v>47725</v>
      </c>
    </row>
    <row r="364" spans="1:6" s="113" customFormat="1" x14ac:dyDescent="0.25">
      <c r="A364" s="120" t="s">
        <v>567</v>
      </c>
      <c r="B364" s="121" t="s">
        <v>498</v>
      </c>
      <c r="C364" s="122" t="s">
        <v>951</v>
      </c>
      <c r="D364" s="123">
        <v>50000</v>
      </c>
      <c r="E364" s="124">
        <v>8825</v>
      </c>
      <c r="F364" s="125">
        <f t="shared" si="5"/>
        <v>41175</v>
      </c>
    </row>
    <row r="365" spans="1:6" s="113" customFormat="1" x14ac:dyDescent="0.25">
      <c r="A365" s="120" t="s">
        <v>856</v>
      </c>
      <c r="B365" s="121" t="s">
        <v>498</v>
      </c>
      <c r="C365" s="122" t="s">
        <v>952</v>
      </c>
      <c r="D365" s="123">
        <v>90000</v>
      </c>
      <c r="E365" s="124">
        <v>90000</v>
      </c>
      <c r="F365" s="125" t="str">
        <f t="shared" si="5"/>
        <v>-</v>
      </c>
    </row>
    <row r="366" spans="1:6" s="113" customFormat="1" x14ac:dyDescent="0.25">
      <c r="A366" s="120" t="s">
        <v>567</v>
      </c>
      <c r="B366" s="121" t="s">
        <v>498</v>
      </c>
      <c r="C366" s="122" t="s">
        <v>953</v>
      </c>
      <c r="D366" s="123">
        <v>10000</v>
      </c>
      <c r="E366" s="124">
        <v>10000</v>
      </c>
      <c r="F366" s="125" t="str">
        <f t="shared" si="5"/>
        <v>-</v>
      </c>
    </row>
    <row r="367" spans="1:6" s="113" customFormat="1" x14ac:dyDescent="0.25">
      <c r="A367" s="120" t="s">
        <v>567</v>
      </c>
      <c r="B367" s="121" t="s">
        <v>498</v>
      </c>
      <c r="C367" s="122" t="s">
        <v>954</v>
      </c>
      <c r="D367" s="123">
        <v>145620</v>
      </c>
      <c r="E367" s="124">
        <v>125238.96</v>
      </c>
      <c r="F367" s="125">
        <f t="shared" si="5"/>
        <v>20381.039999999994</v>
      </c>
    </row>
    <row r="368" spans="1:6" s="113" customFormat="1" ht="45.75" x14ac:dyDescent="0.25">
      <c r="A368" s="120" t="s">
        <v>846</v>
      </c>
      <c r="B368" s="121" t="s">
        <v>498</v>
      </c>
      <c r="C368" s="122" t="s">
        <v>955</v>
      </c>
      <c r="D368" s="123">
        <v>480280</v>
      </c>
      <c r="E368" s="124">
        <v>410417.84</v>
      </c>
      <c r="F368" s="125">
        <f t="shared" si="5"/>
        <v>69862.159999999974</v>
      </c>
    </row>
    <row r="369" spans="1:6" s="113" customFormat="1" x14ac:dyDescent="0.25">
      <c r="A369" s="120" t="s">
        <v>567</v>
      </c>
      <c r="B369" s="121" t="s">
        <v>498</v>
      </c>
      <c r="C369" s="122" t="s">
        <v>956</v>
      </c>
      <c r="D369" s="123">
        <v>1556400</v>
      </c>
      <c r="E369" s="124" t="s">
        <v>45</v>
      </c>
      <c r="F369" s="125">
        <f t="shared" si="5"/>
        <v>1556400</v>
      </c>
    </row>
    <row r="370" spans="1:6" s="113" customFormat="1" ht="45.75" x14ac:dyDescent="0.25">
      <c r="A370" s="120" t="s">
        <v>846</v>
      </c>
      <c r="B370" s="121" t="s">
        <v>498</v>
      </c>
      <c r="C370" s="122" t="s">
        <v>957</v>
      </c>
      <c r="D370" s="123">
        <v>9799540</v>
      </c>
      <c r="E370" s="124">
        <v>3304067.78</v>
      </c>
      <c r="F370" s="125">
        <f t="shared" si="5"/>
        <v>6495472.2200000007</v>
      </c>
    </row>
    <row r="371" spans="1:6" s="113" customFormat="1" x14ac:dyDescent="0.25">
      <c r="A371" s="120" t="s">
        <v>567</v>
      </c>
      <c r="B371" s="121" t="s">
        <v>498</v>
      </c>
      <c r="C371" s="122" t="s">
        <v>958</v>
      </c>
      <c r="D371" s="123">
        <v>3727090</v>
      </c>
      <c r="E371" s="124">
        <v>1390662.5</v>
      </c>
      <c r="F371" s="125">
        <f t="shared" si="5"/>
        <v>2336427.5</v>
      </c>
    </row>
    <row r="372" spans="1:6" s="113" customFormat="1" x14ac:dyDescent="0.25">
      <c r="A372" s="120" t="s">
        <v>567</v>
      </c>
      <c r="B372" s="121" t="s">
        <v>498</v>
      </c>
      <c r="C372" s="122" t="s">
        <v>959</v>
      </c>
      <c r="D372" s="123">
        <v>3538235.94</v>
      </c>
      <c r="E372" s="124">
        <v>1509290.3</v>
      </c>
      <c r="F372" s="125">
        <f t="shared" si="5"/>
        <v>2028945.64</v>
      </c>
    </row>
    <row r="373" spans="1:6" s="113" customFormat="1" ht="45.75" x14ac:dyDescent="0.25">
      <c r="A373" s="120" t="s">
        <v>846</v>
      </c>
      <c r="B373" s="121" t="s">
        <v>498</v>
      </c>
      <c r="C373" s="122" t="s">
        <v>960</v>
      </c>
      <c r="D373" s="123">
        <v>11930550</v>
      </c>
      <c r="E373" s="124">
        <v>6723558.6799999997</v>
      </c>
      <c r="F373" s="125">
        <f t="shared" si="5"/>
        <v>5206991.32</v>
      </c>
    </row>
    <row r="374" spans="1:6" s="113" customFormat="1" x14ac:dyDescent="0.25">
      <c r="A374" s="120" t="s">
        <v>567</v>
      </c>
      <c r="B374" s="121" t="s">
        <v>498</v>
      </c>
      <c r="C374" s="122" t="s">
        <v>961</v>
      </c>
      <c r="D374" s="123">
        <v>1694780</v>
      </c>
      <c r="E374" s="124">
        <v>628252.76</v>
      </c>
      <c r="F374" s="125">
        <f t="shared" si="5"/>
        <v>1066527.24</v>
      </c>
    </row>
    <row r="375" spans="1:6" s="113" customFormat="1" ht="45.75" x14ac:dyDescent="0.25">
      <c r="A375" s="120" t="s">
        <v>846</v>
      </c>
      <c r="B375" s="121" t="s">
        <v>498</v>
      </c>
      <c r="C375" s="122" t="s">
        <v>962</v>
      </c>
      <c r="D375" s="123">
        <v>7550320</v>
      </c>
      <c r="E375" s="124">
        <v>1553605.66</v>
      </c>
      <c r="F375" s="125">
        <f t="shared" si="5"/>
        <v>5996714.3399999999</v>
      </c>
    </row>
    <row r="376" spans="1:6" s="113" customFormat="1" x14ac:dyDescent="0.25">
      <c r="A376" s="120" t="s">
        <v>567</v>
      </c>
      <c r="B376" s="121" t="s">
        <v>498</v>
      </c>
      <c r="C376" s="122" t="s">
        <v>963</v>
      </c>
      <c r="D376" s="123">
        <v>402852.92</v>
      </c>
      <c r="E376" s="124">
        <v>398683.8</v>
      </c>
      <c r="F376" s="125">
        <f t="shared" si="5"/>
        <v>4169.1199999999953</v>
      </c>
    </row>
    <row r="377" spans="1:6" s="113" customFormat="1" ht="45.75" x14ac:dyDescent="0.25">
      <c r="A377" s="120" t="s">
        <v>846</v>
      </c>
      <c r="B377" s="121" t="s">
        <v>498</v>
      </c>
      <c r="C377" s="122" t="s">
        <v>964</v>
      </c>
      <c r="D377" s="123">
        <v>1393341.19</v>
      </c>
      <c r="E377" s="124">
        <v>1386709.23</v>
      </c>
      <c r="F377" s="125">
        <f t="shared" si="5"/>
        <v>6631.9599999999627</v>
      </c>
    </row>
    <row r="378" spans="1:6" s="113" customFormat="1" ht="45.75" x14ac:dyDescent="0.25">
      <c r="A378" s="120" t="s">
        <v>846</v>
      </c>
      <c r="B378" s="121" t="s">
        <v>498</v>
      </c>
      <c r="C378" s="122" t="s">
        <v>965</v>
      </c>
      <c r="D378" s="123">
        <v>115510</v>
      </c>
      <c r="E378" s="124">
        <v>19888</v>
      </c>
      <c r="F378" s="125">
        <f t="shared" si="5"/>
        <v>95622</v>
      </c>
    </row>
    <row r="379" spans="1:6" s="113" customFormat="1" x14ac:dyDescent="0.25">
      <c r="A379" s="120" t="s">
        <v>856</v>
      </c>
      <c r="B379" s="121" t="s">
        <v>498</v>
      </c>
      <c r="C379" s="122" t="s">
        <v>966</v>
      </c>
      <c r="D379" s="123">
        <v>1015177.2</v>
      </c>
      <c r="E379" s="124">
        <v>443624</v>
      </c>
      <c r="F379" s="125">
        <f t="shared" si="5"/>
        <v>571553.19999999995</v>
      </c>
    </row>
    <row r="380" spans="1:6" s="113" customFormat="1" x14ac:dyDescent="0.25">
      <c r="A380" s="120" t="s">
        <v>567</v>
      </c>
      <c r="B380" s="121" t="s">
        <v>498</v>
      </c>
      <c r="C380" s="122" t="s">
        <v>967</v>
      </c>
      <c r="D380" s="123">
        <v>2204040</v>
      </c>
      <c r="E380" s="124">
        <v>241380</v>
      </c>
      <c r="F380" s="125">
        <f t="shared" si="5"/>
        <v>1962660</v>
      </c>
    </row>
    <row r="381" spans="1:6" s="113" customFormat="1" x14ac:dyDescent="0.25">
      <c r="A381" s="120" t="s">
        <v>567</v>
      </c>
      <c r="B381" s="121" t="s">
        <v>498</v>
      </c>
      <c r="C381" s="122" t="s">
        <v>968</v>
      </c>
      <c r="D381" s="123">
        <v>31880</v>
      </c>
      <c r="E381" s="124" t="s">
        <v>45</v>
      </c>
      <c r="F381" s="125">
        <f t="shared" si="5"/>
        <v>31880</v>
      </c>
    </row>
    <row r="382" spans="1:6" s="113" customFormat="1" ht="45.75" x14ac:dyDescent="0.25">
      <c r="A382" s="120" t="s">
        <v>846</v>
      </c>
      <c r="B382" s="121" t="s">
        <v>498</v>
      </c>
      <c r="C382" s="122" t="s">
        <v>969</v>
      </c>
      <c r="D382" s="123">
        <v>300000</v>
      </c>
      <c r="E382" s="124">
        <v>125000</v>
      </c>
      <c r="F382" s="125">
        <f t="shared" si="5"/>
        <v>175000</v>
      </c>
    </row>
    <row r="383" spans="1:6" s="113" customFormat="1" x14ac:dyDescent="0.25">
      <c r="A383" s="120" t="s">
        <v>567</v>
      </c>
      <c r="B383" s="121" t="s">
        <v>498</v>
      </c>
      <c r="C383" s="122" t="s">
        <v>970</v>
      </c>
      <c r="D383" s="123">
        <v>198349.1</v>
      </c>
      <c r="E383" s="124">
        <v>145854.69</v>
      </c>
      <c r="F383" s="125">
        <f t="shared" si="5"/>
        <v>52494.41</v>
      </c>
    </row>
    <row r="384" spans="1:6" s="113" customFormat="1" ht="45.75" x14ac:dyDescent="0.25">
      <c r="A384" s="120" t="s">
        <v>846</v>
      </c>
      <c r="B384" s="121" t="s">
        <v>498</v>
      </c>
      <c r="C384" s="122" t="s">
        <v>971</v>
      </c>
      <c r="D384" s="123">
        <v>582500</v>
      </c>
      <c r="E384" s="124">
        <v>57239</v>
      </c>
      <c r="F384" s="125">
        <f t="shared" si="5"/>
        <v>525261</v>
      </c>
    </row>
    <row r="385" spans="1:6" s="113" customFormat="1" x14ac:dyDescent="0.25">
      <c r="A385" s="120" t="s">
        <v>856</v>
      </c>
      <c r="B385" s="121" t="s">
        <v>498</v>
      </c>
      <c r="C385" s="122" t="s">
        <v>972</v>
      </c>
      <c r="D385" s="123">
        <v>176600</v>
      </c>
      <c r="E385" s="124">
        <v>175820</v>
      </c>
      <c r="F385" s="125">
        <f t="shared" si="5"/>
        <v>780</v>
      </c>
    </row>
    <row r="386" spans="1:6" s="113" customFormat="1" x14ac:dyDescent="0.25">
      <c r="A386" s="120" t="s">
        <v>567</v>
      </c>
      <c r="B386" s="121" t="s">
        <v>498</v>
      </c>
      <c r="C386" s="122" t="s">
        <v>973</v>
      </c>
      <c r="D386" s="123">
        <v>164300</v>
      </c>
      <c r="E386" s="124">
        <v>7800</v>
      </c>
      <c r="F386" s="125">
        <f t="shared" si="5"/>
        <v>156500</v>
      </c>
    </row>
    <row r="387" spans="1:6" s="113" customFormat="1" x14ac:dyDescent="0.25">
      <c r="A387" s="120" t="s">
        <v>567</v>
      </c>
      <c r="B387" s="121" t="s">
        <v>498</v>
      </c>
      <c r="C387" s="122" t="s">
        <v>974</v>
      </c>
      <c r="D387" s="123">
        <v>15600</v>
      </c>
      <c r="E387" s="124" t="s">
        <v>45</v>
      </c>
      <c r="F387" s="125">
        <f t="shared" si="5"/>
        <v>15600</v>
      </c>
    </row>
    <row r="388" spans="1:6" s="113" customFormat="1" ht="45.75" x14ac:dyDescent="0.25">
      <c r="A388" s="120" t="s">
        <v>846</v>
      </c>
      <c r="B388" s="121" t="s">
        <v>498</v>
      </c>
      <c r="C388" s="122" t="s">
        <v>975</v>
      </c>
      <c r="D388" s="123">
        <v>2827610</v>
      </c>
      <c r="E388" s="124">
        <v>1012400.5</v>
      </c>
      <c r="F388" s="125">
        <f t="shared" si="5"/>
        <v>1815209.5</v>
      </c>
    </row>
    <row r="389" spans="1:6" s="113" customFormat="1" x14ac:dyDescent="0.25">
      <c r="A389" s="120" t="s">
        <v>567</v>
      </c>
      <c r="B389" s="121" t="s">
        <v>498</v>
      </c>
      <c r="C389" s="122" t="s">
        <v>976</v>
      </c>
      <c r="D389" s="123">
        <v>1171810</v>
      </c>
      <c r="E389" s="124">
        <v>374977.62</v>
      </c>
      <c r="F389" s="125">
        <f t="shared" si="5"/>
        <v>796832.38</v>
      </c>
    </row>
    <row r="390" spans="1:6" s="113" customFormat="1" x14ac:dyDescent="0.25">
      <c r="A390" s="120" t="s">
        <v>567</v>
      </c>
      <c r="B390" s="121" t="s">
        <v>498</v>
      </c>
      <c r="C390" s="122" t="s">
        <v>977</v>
      </c>
      <c r="D390" s="123">
        <v>171870</v>
      </c>
      <c r="E390" s="124">
        <v>6125</v>
      </c>
      <c r="F390" s="125">
        <f t="shared" si="5"/>
        <v>165745</v>
      </c>
    </row>
    <row r="391" spans="1:6" s="113" customFormat="1" x14ac:dyDescent="0.25">
      <c r="A391" s="120" t="s">
        <v>856</v>
      </c>
      <c r="B391" s="121" t="s">
        <v>498</v>
      </c>
      <c r="C391" s="122" t="s">
        <v>978</v>
      </c>
      <c r="D391" s="123">
        <v>1204889</v>
      </c>
      <c r="E391" s="124">
        <v>727350.38</v>
      </c>
      <c r="F391" s="125">
        <f t="shared" si="5"/>
        <v>477538.62</v>
      </c>
    </row>
    <row r="392" spans="1:6" s="113" customFormat="1" ht="45.75" x14ac:dyDescent="0.25">
      <c r="A392" s="120" t="s">
        <v>846</v>
      </c>
      <c r="B392" s="121" t="s">
        <v>498</v>
      </c>
      <c r="C392" s="122" t="s">
        <v>979</v>
      </c>
      <c r="D392" s="123">
        <v>480987</v>
      </c>
      <c r="E392" s="124">
        <v>113234</v>
      </c>
      <c r="F392" s="125">
        <f t="shared" si="5"/>
        <v>367753</v>
      </c>
    </row>
    <row r="393" spans="1:6" s="113" customFormat="1" ht="23.25" x14ac:dyDescent="0.25">
      <c r="A393" s="120" t="s">
        <v>654</v>
      </c>
      <c r="B393" s="121" t="s">
        <v>498</v>
      </c>
      <c r="C393" s="122" t="s">
        <v>980</v>
      </c>
      <c r="D393" s="123">
        <v>278060</v>
      </c>
      <c r="E393" s="124">
        <v>59137</v>
      </c>
      <c r="F393" s="125">
        <f t="shared" si="5"/>
        <v>218923</v>
      </c>
    </row>
    <row r="394" spans="1:6" s="113" customFormat="1" x14ac:dyDescent="0.25">
      <c r="A394" s="120" t="s">
        <v>658</v>
      </c>
      <c r="B394" s="121" t="s">
        <v>498</v>
      </c>
      <c r="C394" s="122" t="s">
        <v>981</v>
      </c>
      <c r="D394" s="123">
        <v>118680</v>
      </c>
      <c r="E394" s="124">
        <v>33400.550000000003</v>
      </c>
      <c r="F394" s="125">
        <f t="shared" si="5"/>
        <v>85279.45</v>
      </c>
    </row>
    <row r="395" spans="1:6" s="113" customFormat="1" ht="23.25" x14ac:dyDescent="0.25">
      <c r="A395" s="120" t="s">
        <v>654</v>
      </c>
      <c r="B395" s="121" t="s">
        <v>498</v>
      </c>
      <c r="C395" s="122" t="s">
        <v>982</v>
      </c>
      <c r="D395" s="123">
        <v>20690</v>
      </c>
      <c r="E395" s="124">
        <v>5007</v>
      </c>
      <c r="F395" s="125">
        <f t="shared" si="5"/>
        <v>15683</v>
      </c>
    </row>
    <row r="396" spans="1:6" s="113" customFormat="1" x14ac:dyDescent="0.25">
      <c r="A396" s="120" t="s">
        <v>658</v>
      </c>
      <c r="B396" s="121" t="s">
        <v>498</v>
      </c>
      <c r="C396" s="122" t="s">
        <v>983</v>
      </c>
      <c r="D396" s="123">
        <v>5340</v>
      </c>
      <c r="E396" s="124" t="s">
        <v>45</v>
      </c>
      <c r="F396" s="125">
        <f t="shared" si="5"/>
        <v>5340</v>
      </c>
    </row>
    <row r="397" spans="1:6" s="113" customFormat="1" x14ac:dyDescent="0.25">
      <c r="A397" s="120" t="s">
        <v>856</v>
      </c>
      <c r="B397" s="121" t="s">
        <v>498</v>
      </c>
      <c r="C397" s="122" t="s">
        <v>984</v>
      </c>
      <c r="D397" s="123">
        <v>639000</v>
      </c>
      <c r="E397" s="124" t="s">
        <v>45</v>
      </c>
      <c r="F397" s="125">
        <f t="shared" si="5"/>
        <v>639000</v>
      </c>
    </row>
    <row r="398" spans="1:6" s="113" customFormat="1" ht="45.75" x14ac:dyDescent="0.25">
      <c r="A398" s="120" t="s">
        <v>846</v>
      </c>
      <c r="B398" s="121" t="s">
        <v>498</v>
      </c>
      <c r="C398" s="122" t="s">
        <v>985</v>
      </c>
      <c r="D398" s="123">
        <v>460820</v>
      </c>
      <c r="E398" s="124">
        <v>184672.48</v>
      </c>
      <c r="F398" s="125">
        <f t="shared" si="5"/>
        <v>276147.52</v>
      </c>
    </row>
    <row r="399" spans="1:6" s="113" customFormat="1" x14ac:dyDescent="0.25">
      <c r="A399" s="120" t="s">
        <v>856</v>
      </c>
      <c r="B399" s="121" t="s">
        <v>498</v>
      </c>
      <c r="C399" s="122" t="s">
        <v>986</v>
      </c>
      <c r="D399" s="123">
        <v>472705.44</v>
      </c>
      <c r="E399" s="124">
        <v>472705.44</v>
      </c>
      <c r="F399" s="125" t="str">
        <f t="shared" ref="F399:F462" si="6">IF(OR(D399="-",IF(E399="-",0,E399)&gt;=IF(D399="-",0,D399)),"-",IF(D399="-",0,D399)-IF(E399="-",0,E399))</f>
        <v>-</v>
      </c>
    </row>
    <row r="400" spans="1:6" s="113" customFormat="1" x14ac:dyDescent="0.25">
      <c r="A400" s="120" t="s">
        <v>567</v>
      </c>
      <c r="B400" s="121" t="s">
        <v>498</v>
      </c>
      <c r="C400" s="122" t="s">
        <v>987</v>
      </c>
      <c r="D400" s="123">
        <v>1341665</v>
      </c>
      <c r="E400" s="124">
        <v>231464.71</v>
      </c>
      <c r="F400" s="125">
        <f t="shared" si="6"/>
        <v>1110200.29</v>
      </c>
    </row>
    <row r="401" spans="1:6" s="113" customFormat="1" x14ac:dyDescent="0.25">
      <c r="A401" s="120" t="s">
        <v>567</v>
      </c>
      <c r="B401" s="121" t="s">
        <v>498</v>
      </c>
      <c r="C401" s="122" t="s">
        <v>988</v>
      </c>
      <c r="D401" s="123">
        <v>88560</v>
      </c>
      <c r="E401" s="124">
        <v>31660.01</v>
      </c>
      <c r="F401" s="125">
        <f t="shared" si="6"/>
        <v>56899.990000000005</v>
      </c>
    </row>
    <row r="402" spans="1:6" s="113" customFormat="1" x14ac:dyDescent="0.25">
      <c r="A402" s="120" t="s">
        <v>856</v>
      </c>
      <c r="B402" s="121" t="s">
        <v>498</v>
      </c>
      <c r="C402" s="122" t="s">
        <v>989</v>
      </c>
      <c r="D402" s="123">
        <v>998387.52</v>
      </c>
      <c r="E402" s="124" t="s">
        <v>45</v>
      </c>
      <c r="F402" s="125">
        <f t="shared" si="6"/>
        <v>998387.52</v>
      </c>
    </row>
    <row r="403" spans="1:6" s="113" customFormat="1" x14ac:dyDescent="0.25">
      <c r="A403" s="120" t="s">
        <v>856</v>
      </c>
      <c r="B403" s="121" t="s">
        <v>498</v>
      </c>
      <c r="C403" s="122" t="s">
        <v>990</v>
      </c>
      <c r="D403" s="123">
        <v>2616367.1800000002</v>
      </c>
      <c r="E403" s="124" t="s">
        <v>45</v>
      </c>
      <c r="F403" s="125">
        <f t="shared" si="6"/>
        <v>2616367.1800000002</v>
      </c>
    </row>
    <row r="404" spans="1:6" s="113" customFormat="1" x14ac:dyDescent="0.25">
      <c r="A404" s="120" t="s">
        <v>856</v>
      </c>
      <c r="B404" s="121" t="s">
        <v>498</v>
      </c>
      <c r="C404" s="122" t="s">
        <v>991</v>
      </c>
      <c r="D404" s="123">
        <v>571778.19999999995</v>
      </c>
      <c r="E404" s="124" t="s">
        <v>45</v>
      </c>
      <c r="F404" s="125">
        <f t="shared" si="6"/>
        <v>571778.19999999995</v>
      </c>
    </row>
    <row r="405" spans="1:6" s="113" customFormat="1" x14ac:dyDescent="0.25">
      <c r="A405" s="120" t="s">
        <v>856</v>
      </c>
      <c r="B405" s="121" t="s">
        <v>498</v>
      </c>
      <c r="C405" s="122" t="s">
        <v>992</v>
      </c>
      <c r="D405" s="123">
        <v>931036.01</v>
      </c>
      <c r="E405" s="124" t="s">
        <v>45</v>
      </c>
      <c r="F405" s="125">
        <f t="shared" si="6"/>
        <v>931036.01</v>
      </c>
    </row>
    <row r="406" spans="1:6" s="113" customFormat="1" x14ac:dyDescent="0.25">
      <c r="A406" s="120" t="s">
        <v>856</v>
      </c>
      <c r="B406" s="121" t="s">
        <v>498</v>
      </c>
      <c r="C406" s="122" t="s">
        <v>993</v>
      </c>
      <c r="D406" s="123">
        <v>54985.33</v>
      </c>
      <c r="E406" s="124" t="s">
        <v>45</v>
      </c>
      <c r="F406" s="125">
        <f t="shared" si="6"/>
        <v>54985.33</v>
      </c>
    </row>
    <row r="407" spans="1:6" s="113" customFormat="1" x14ac:dyDescent="0.25">
      <c r="A407" s="107" t="s">
        <v>994</v>
      </c>
      <c r="B407" s="108" t="s">
        <v>498</v>
      </c>
      <c r="C407" s="109" t="s">
        <v>995</v>
      </c>
      <c r="D407" s="110">
        <v>113980477.97</v>
      </c>
      <c r="E407" s="111">
        <v>45855094.270000003</v>
      </c>
      <c r="F407" s="112">
        <f t="shared" si="6"/>
        <v>68125383.699999988</v>
      </c>
    </row>
    <row r="408" spans="1:6" s="113" customFormat="1" ht="23.25" x14ac:dyDescent="0.25">
      <c r="A408" s="120" t="s">
        <v>735</v>
      </c>
      <c r="B408" s="121" t="s">
        <v>498</v>
      </c>
      <c r="C408" s="122" t="s">
        <v>996</v>
      </c>
      <c r="D408" s="123">
        <v>113872372.20999999</v>
      </c>
      <c r="E408" s="124">
        <v>45855094.270000003</v>
      </c>
      <c r="F408" s="125">
        <f t="shared" si="6"/>
        <v>68017277.939999998</v>
      </c>
    </row>
    <row r="409" spans="1:6" s="113" customFormat="1" x14ac:dyDescent="0.25">
      <c r="A409" s="120" t="s">
        <v>841</v>
      </c>
      <c r="B409" s="121" t="s">
        <v>498</v>
      </c>
      <c r="C409" s="122" t="s">
        <v>997</v>
      </c>
      <c r="D409" s="123">
        <v>113656162.20999999</v>
      </c>
      <c r="E409" s="124">
        <v>45855094.270000003</v>
      </c>
      <c r="F409" s="125">
        <f t="shared" si="6"/>
        <v>67801067.939999998</v>
      </c>
    </row>
    <row r="410" spans="1:6" s="113" customFormat="1" x14ac:dyDescent="0.25">
      <c r="A410" s="120" t="s">
        <v>998</v>
      </c>
      <c r="B410" s="121" t="s">
        <v>498</v>
      </c>
      <c r="C410" s="122" t="s">
        <v>999</v>
      </c>
      <c r="D410" s="123">
        <v>108105</v>
      </c>
      <c r="E410" s="124" t="s">
        <v>45</v>
      </c>
      <c r="F410" s="125">
        <f t="shared" si="6"/>
        <v>108105</v>
      </c>
    </row>
    <row r="411" spans="1:6" s="113" customFormat="1" ht="45.75" x14ac:dyDescent="0.25">
      <c r="A411" s="120" t="s">
        <v>737</v>
      </c>
      <c r="B411" s="121" t="s">
        <v>498</v>
      </c>
      <c r="C411" s="122" t="s">
        <v>1000</v>
      </c>
      <c r="D411" s="123">
        <v>108105</v>
      </c>
      <c r="E411" s="124" t="s">
        <v>45</v>
      </c>
      <c r="F411" s="125">
        <f t="shared" si="6"/>
        <v>108105</v>
      </c>
    </row>
    <row r="412" spans="1:6" s="113" customFormat="1" x14ac:dyDescent="0.25">
      <c r="A412" s="120" t="s">
        <v>580</v>
      </c>
      <c r="B412" s="121" t="s">
        <v>498</v>
      </c>
      <c r="C412" s="122" t="s">
        <v>1001</v>
      </c>
      <c r="D412" s="123">
        <v>108105.76</v>
      </c>
      <c r="E412" s="124" t="s">
        <v>45</v>
      </c>
      <c r="F412" s="125">
        <f t="shared" si="6"/>
        <v>108105.76</v>
      </c>
    </row>
    <row r="413" spans="1:6" s="113" customFormat="1" ht="45.75" x14ac:dyDescent="0.25">
      <c r="A413" s="120" t="s">
        <v>781</v>
      </c>
      <c r="B413" s="121" t="s">
        <v>498</v>
      </c>
      <c r="C413" s="122" t="s">
        <v>1002</v>
      </c>
      <c r="D413" s="123">
        <v>108105.76</v>
      </c>
      <c r="E413" s="124" t="s">
        <v>45</v>
      </c>
      <c r="F413" s="125">
        <f t="shared" si="6"/>
        <v>108105.76</v>
      </c>
    </row>
    <row r="414" spans="1:6" s="113" customFormat="1" ht="45.75" x14ac:dyDescent="0.25">
      <c r="A414" s="120" t="s">
        <v>846</v>
      </c>
      <c r="B414" s="121" t="s">
        <v>498</v>
      </c>
      <c r="C414" s="122" t="s">
        <v>1003</v>
      </c>
      <c r="D414" s="123">
        <v>225500</v>
      </c>
      <c r="E414" s="124">
        <v>105000</v>
      </c>
      <c r="F414" s="125">
        <f t="shared" si="6"/>
        <v>120500</v>
      </c>
    </row>
    <row r="415" spans="1:6" s="113" customFormat="1" ht="57" x14ac:dyDescent="0.25">
      <c r="A415" s="120" t="s">
        <v>1004</v>
      </c>
      <c r="B415" s="121" t="s">
        <v>498</v>
      </c>
      <c r="C415" s="122" t="s">
        <v>1005</v>
      </c>
      <c r="D415" s="123">
        <v>279525</v>
      </c>
      <c r="E415" s="124">
        <v>169291.34</v>
      </c>
      <c r="F415" s="125">
        <f t="shared" si="6"/>
        <v>110233.66</v>
      </c>
    </row>
    <row r="416" spans="1:6" s="113" customFormat="1" x14ac:dyDescent="0.25">
      <c r="A416" s="120" t="s">
        <v>856</v>
      </c>
      <c r="B416" s="121" t="s">
        <v>498</v>
      </c>
      <c r="C416" s="122" t="s">
        <v>1006</v>
      </c>
      <c r="D416" s="123">
        <v>109430.38</v>
      </c>
      <c r="E416" s="124">
        <v>109430.38</v>
      </c>
      <c r="F416" s="125" t="str">
        <f t="shared" si="6"/>
        <v>-</v>
      </c>
    </row>
    <row r="417" spans="1:6" s="113" customFormat="1" ht="57" x14ac:dyDescent="0.25">
      <c r="A417" s="120" t="s">
        <v>1004</v>
      </c>
      <c r="B417" s="121" t="s">
        <v>498</v>
      </c>
      <c r="C417" s="122" t="s">
        <v>1007</v>
      </c>
      <c r="D417" s="123">
        <v>7736360.25</v>
      </c>
      <c r="E417" s="124">
        <v>150000</v>
      </c>
      <c r="F417" s="125">
        <f t="shared" si="6"/>
        <v>7586360.25</v>
      </c>
    </row>
    <row r="418" spans="1:6" s="113" customFormat="1" ht="57" x14ac:dyDescent="0.25">
      <c r="A418" s="120" t="s">
        <v>1004</v>
      </c>
      <c r="B418" s="121" t="s">
        <v>498</v>
      </c>
      <c r="C418" s="122" t="s">
        <v>1008</v>
      </c>
      <c r="D418" s="123">
        <v>1979203.38</v>
      </c>
      <c r="E418" s="124">
        <v>15000</v>
      </c>
      <c r="F418" s="125">
        <f t="shared" si="6"/>
        <v>1964203.38</v>
      </c>
    </row>
    <row r="419" spans="1:6" s="113" customFormat="1" ht="45.75" x14ac:dyDescent="0.25">
      <c r="A419" s="120" t="s">
        <v>846</v>
      </c>
      <c r="B419" s="121" t="s">
        <v>498</v>
      </c>
      <c r="C419" s="122" t="s">
        <v>1009</v>
      </c>
      <c r="D419" s="123">
        <v>35417300</v>
      </c>
      <c r="E419" s="124">
        <v>18553100</v>
      </c>
      <c r="F419" s="125">
        <f t="shared" si="6"/>
        <v>16864200</v>
      </c>
    </row>
    <row r="420" spans="1:6" s="113" customFormat="1" x14ac:dyDescent="0.25">
      <c r="A420" s="120" t="s">
        <v>856</v>
      </c>
      <c r="B420" s="121" t="s">
        <v>498</v>
      </c>
      <c r="C420" s="122" t="s">
        <v>1010</v>
      </c>
      <c r="D420" s="123">
        <v>95800</v>
      </c>
      <c r="E420" s="124">
        <v>95800</v>
      </c>
      <c r="F420" s="125" t="str">
        <f t="shared" si="6"/>
        <v>-</v>
      </c>
    </row>
    <row r="421" spans="1:6" s="113" customFormat="1" ht="57" x14ac:dyDescent="0.25">
      <c r="A421" s="120" t="s">
        <v>1004</v>
      </c>
      <c r="B421" s="121" t="s">
        <v>498</v>
      </c>
      <c r="C421" s="122" t="s">
        <v>1011</v>
      </c>
      <c r="D421" s="123">
        <v>40170054.960000001</v>
      </c>
      <c r="E421" s="124">
        <v>20094883.68</v>
      </c>
      <c r="F421" s="125">
        <f t="shared" si="6"/>
        <v>20075171.280000001</v>
      </c>
    </row>
    <row r="422" spans="1:6" s="113" customFormat="1" ht="57" x14ac:dyDescent="0.25">
      <c r="A422" s="120" t="s">
        <v>1004</v>
      </c>
      <c r="B422" s="121" t="s">
        <v>498</v>
      </c>
      <c r="C422" s="122" t="s">
        <v>1012</v>
      </c>
      <c r="D422" s="123">
        <v>3938202.06</v>
      </c>
      <c r="E422" s="124">
        <v>166488.91</v>
      </c>
      <c r="F422" s="125">
        <f t="shared" si="6"/>
        <v>3771713.15</v>
      </c>
    </row>
    <row r="423" spans="1:6" s="113" customFormat="1" ht="57" x14ac:dyDescent="0.25">
      <c r="A423" s="120" t="s">
        <v>1004</v>
      </c>
      <c r="B423" s="121" t="s">
        <v>498</v>
      </c>
      <c r="C423" s="122" t="s">
        <v>1013</v>
      </c>
      <c r="D423" s="123">
        <v>741203.58</v>
      </c>
      <c r="E423" s="124">
        <v>313882.45</v>
      </c>
      <c r="F423" s="125">
        <f t="shared" si="6"/>
        <v>427321.12999999995</v>
      </c>
    </row>
    <row r="424" spans="1:6" s="113" customFormat="1" ht="57" x14ac:dyDescent="0.25">
      <c r="A424" s="120" t="s">
        <v>1004</v>
      </c>
      <c r="B424" s="121" t="s">
        <v>498</v>
      </c>
      <c r="C424" s="122" t="s">
        <v>1014</v>
      </c>
      <c r="D424" s="123">
        <v>14890683.6</v>
      </c>
      <c r="E424" s="124">
        <v>5570358.96</v>
      </c>
      <c r="F424" s="125">
        <f t="shared" si="6"/>
        <v>9320324.6400000006</v>
      </c>
    </row>
    <row r="425" spans="1:6" s="113" customFormat="1" ht="68.25" x14ac:dyDescent="0.25">
      <c r="A425" s="126" t="s">
        <v>1015</v>
      </c>
      <c r="B425" s="121" t="s">
        <v>498</v>
      </c>
      <c r="C425" s="122" t="s">
        <v>1016</v>
      </c>
      <c r="D425" s="123">
        <v>108105</v>
      </c>
      <c r="E425" s="124" t="s">
        <v>45</v>
      </c>
      <c r="F425" s="125">
        <f t="shared" si="6"/>
        <v>108105</v>
      </c>
    </row>
    <row r="426" spans="1:6" s="113" customFormat="1" ht="68.25" x14ac:dyDescent="0.25">
      <c r="A426" s="126" t="s">
        <v>1017</v>
      </c>
      <c r="B426" s="121" t="s">
        <v>498</v>
      </c>
      <c r="C426" s="122" t="s">
        <v>1018</v>
      </c>
      <c r="D426" s="123">
        <v>108105</v>
      </c>
      <c r="E426" s="124" t="s">
        <v>45</v>
      </c>
      <c r="F426" s="125">
        <f t="shared" si="6"/>
        <v>108105</v>
      </c>
    </row>
    <row r="427" spans="1:6" s="113" customFormat="1" ht="57" x14ac:dyDescent="0.25">
      <c r="A427" s="120" t="s">
        <v>1019</v>
      </c>
      <c r="B427" s="121" t="s">
        <v>498</v>
      </c>
      <c r="C427" s="122" t="s">
        <v>1020</v>
      </c>
      <c r="D427" s="123">
        <v>108105</v>
      </c>
      <c r="E427" s="124" t="s">
        <v>45</v>
      </c>
      <c r="F427" s="125">
        <f t="shared" si="6"/>
        <v>108105</v>
      </c>
    </row>
    <row r="428" spans="1:6" s="113" customFormat="1" ht="57" x14ac:dyDescent="0.25">
      <c r="A428" s="120" t="s">
        <v>1019</v>
      </c>
      <c r="B428" s="121" t="s">
        <v>498</v>
      </c>
      <c r="C428" s="122" t="s">
        <v>1021</v>
      </c>
      <c r="D428" s="123">
        <v>108105.76</v>
      </c>
      <c r="E428" s="124" t="s">
        <v>45</v>
      </c>
      <c r="F428" s="125">
        <f t="shared" si="6"/>
        <v>108105.76</v>
      </c>
    </row>
    <row r="429" spans="1:6" s="113" customFormat="1" x14ac:dyDescent="0.25">
      <c r="A429" s="120" t="s">
        <v>856</v>
      </c>
      <c r="B429" s="121" t="s">
        <v>498</v>
      </c>
      <c r="C429" s="122" t="s">
        <v>1022</v>
      </c>
      <c r="D429" s="123">
        <v>300348</v>
      </c>
      <c r="E429" s="124" t="s">
        <v>45</v>
      </c>
      <c r="F429" s="125">
        <f t="shared" si="6"/>
        <v>300348</v>
      </c>
    </row>
    <row r="430" spans="1:6" s="113" customFormat="1" ht="57" x14ac:dyDescent="0.25">
      <c r="A430" s="120" t="s">
        <v>1004</v>
      </c>
      <c r="B430" s="121" t="s">
        <v>498</v>
      </c>
      <c r="C430" s="122" t="s">
        <v>1023</v>
      </c>
      <c r="D430" s="123">
        <v>80800</v>
      </c>
      <c r="E430" s="124">
        <v>3400</v>
      </c>
      <c r="F430" s="125">
        <f t="shared" si="6"/>
        <v>77400</v>
      </c>
    </row>
    <row r="431" spans="1:6" s="113" customFormat="1" x14ac:dyDescent="0.25">
      <c r="A431" s="120" t="s">
        <v>856</v>
      </c>
      <c r="B431" s="121" t="s">
        <v>498</v>
      </c>
      <c r="C431" s="122" t="s">
        <v>1024</v>
      </c>
      <c r="D431" s="123">
        <v>301221</v>
      </c>
      <c r="E431" s="124">
        <v>301221</v>
      </c>
      <c r="F431" s="125" t="str">
        <f t="shared" si="6"/>
        <v>-</v>
      </c>
    </row>
    <row r="432" spans="1:6" s="113" customFormat="1" ht="57" x14ac:dyDescent="0.25">
      <c r="A432" s="120" t="s">
        <v>1004</v>
      </c>
      <c r="B432" s="121" t="s">
        <v>498</v>
      </c>
      <c r="C432" s="122" t="s">
        <v>1025</v>
      </c>
      <c r="D432" s="123">
        <v>93395</v>
      </c>
      <c r="E432" s="124">
        <v>22288</v>
      </c>
      <c r="F432" s="125">
        <f t="shared" si="6"/>
        <v>71107</v>
      </c>
    </row>
    <row r="433" spans="1:6" s="113" customFormat="1" x14ac:dyDescent="0.25">
      <c r="A433" s="120" t="s">
        <v>856</v>
      </c>
      <c r="B433" s="121" t="s">
        <v>498</v>
      </c>
      <c r="C433" s="122" t="s">
        <v>1026</v>
      </c>
      <c r="D433" s="123">
        <v>6830670</v>
      </c>
      <c r="E433" s="124" t="s">
        <v>45</v>
      </c>
      <c r="F433" s="125">
        <f t="shared" si="6"/>
        <v>6830670</v>
      </c>
    </row>
    <row r="434" spans="1:6" s="113" customFormat="1" x14ac:dyDescent="0.25">
      <c r="A434" s="120" t="s">
        <v>856</v>
      </c>
      <c r="B434" s="121" t="s">
        <v>498</v>
      </c>
      <c r="C434" s="122" t="s">
        <v>1027</v>
      </c>
      <c r="D434" s="123">
        <v>87000</v>
      </c>
      <c r="E434" s="124">
        <v>33000</v>
      </c>
      <c r="F434" s="125">
        <f t="shared" si="6"/>
        <v>54000</v>
      </c>
    </row>
    <row r="435" spans="1:6" s="113" customFormat="1" ht="45.75" x14ac:dyDescent="0.25">
      <c r="A435" s="120" t="s">
        <v>846</v>
      </c>
      <c r="B435" s="121" t="s">
        <v>498</v>
      </c>
      <c r="C435" s="122" t="s">
        <v>1028</v>
      </c>
      <c r="D435" s="123">
        <v>50000</v>
      </c>
      <c r="E435" s="124">
        <v>25000</v>
      </c>
      <c r="F435" s="125">
        <f t="shared" si="6"/>
        <v>25000</v>
      </c>
    </row>
    <row r="436" spans="1:6" s="113" customFormat="1" ht="57" x14ac:dyDescent="0.25">
      <c r="A436" s="120" t="s">
        <v>1004</v>
      </c>
      <c r="B436" s="121" t="s">
        <v>498</v>
      </c>
      <c r="C436" s="122" t="s">
        <v>1029</v>
      </c>
      <c r="D436" s="123">
        <v>171360</v>
      </c>
      <c r="E436" s="124">
        <v>76949.55</v>
      </c>
      <c r="F436" s="125">
        <f t="shared" si="6"/>
        <v>94410.45</v>
      </c>
    </row>
    <row r="437" spans="1:6" s="113" customFormat="1" x14ac:dyDescent="0.25">
      <c r="A437" s="120" t="s">
        <v>856</v>
      </c>
      <c r="B437" s="121" t="s">
        <v>498</v>
      </c>
      <c r="C437" s="122" t="s">
        <v>1030</v>
      </c>
      <c r="D437" s="123">
        <v>50000</v>
      </c>
      <c r="E437" s="124">
        <v>50000</v>
      </c>
      <c r="F437" s="125" t="str">
        <f t="shared" si="6"/>
        <v>-</v>
      </c>
    </row>
    <row r="438" spans="1:6" s="113" customFormat="1" x14ac:dyDescent="0.25">
      <c r="A438" s="107" t="s">
        <v>1031</v>
      </c>
      <c r="B438" s="108" t="s">
        <v>498</v>
      </c>
      <c r="C438" s="109" t="s">
        <v>1032</v>
      </c>
      <c r="D438" s="110">
        <v>2294898</v>
      </c>
      <c r="E438" s="111">
        <v>951945.12</v>
      </c>
      <c r="F438" s="112">
        <f t="shared" si="6"/>
        <v>1342952.88</v>
      </c>
    </row>
    <row r="439" spans="1:6" s="113" customFormat="1" ht="57" x14ac:dyDescent="0.25">
      <c r="A439" s="120" t="s">
        <v>540</v>
      </c>
      <c r="B439" s="121" t="s">
        <v>498</v>
      </c>
      <c r="C439" s="122" t="s">
        <v>1033</v>
      </c>
      <c r="D439" s="123">
        <v>107834.55</v>
      </c>
      <c r="E439" s="124">
        <v>33491.67</v>
      </c>
      <c r="F439" s="125">
        <f t="shared" si="6"/>
        <v>74342.880000000005</v>
      </c>
    </row>
    <row r="440" spans="1:6" s="113" customFormat="1" x14ac:dyDescent="0.25">
      <c r="A440" s="120" t="s">
        <v>633</v>
      </c>
      <c r="B440" s="121" t="s">
        <v>498</v>
      </c>
      <c r="C440" s="122" t="s">
        <v>1034</v>
      </c>
      <c r="D440" s="123">
        <v>107834.55</v>
      </c>
      <c r="E440" s="124">
        <v>33491.67</v>
      </c>
      <c r="F440" s="125">
        <f t="shared" si="6"/>
        <v>74342.880000000005</v>
      </c>
    </row>
    <row r="441" spans="1:6" s="113" customFormat="1" ht="23.25" x14ac:dyDescent="0.25">
      <c r="A441" s="120" t="s">
        <v>554</v>
      </c>
      <c r="B441" s="121" t="s">
        <v>498</v>
      </c>
      <c r="C441" s="122" t="s">
        <v>1035</v>
      </c>
      <c r="D441" s="123">
        <v>1083000</v>
      </c>
      <c r="E441" s="124">
        <v>234510</v>
      </c>
      <c r="F441" s="125">
        <f t="shared" si="6"/>
        <v>848490</v>
      </c>
    </row>
    <row r="442" spans="1:6" s="113" customFormat="1" ht="23.25" x14ac:dyDescent="0.25">
      <c r="A442" s="120" t="s">
        <v>556</v>
      </c>
      <c r="B442" s="121" t="s">
        <v>498</v>
      </c>
      <c r="C442" s="122" t="s">
        <v>1036</v>
      </c>
      <c r="D442" s="123">
        <v>1083000</v>
      </c>
      <c r="E442" s="124">
        <v>234510</v>
      </c>
      <c r="F442" s="125">
        <f t="shared" si="6"/>
        <v>848490</v>
      </c>
    </row>
    <row r="443" spans="1:6" s="113" customFormat="1" x14ac:dyDescent="0.25">
      <c r="A443" s="120" t="s">
        <v>558</v>
      </c>
      <c r="B443" s="121" t="s">
        <v>498</v>
      </c>
      <c r="C443" s="122" t="s">
        <v>1037</v>
      </c>
      <c r="D443" s="123">
        <v>300100</v>
      </c>
      <c r="E443" s="124" t="s">
        <v>45</v>
      </c>
      <c r="F443" s="125">
        <f t="shared" si="6"/>
        <v>300100</v>
      </c>
    </row>
    <row r="444" spans="1:6" s="113" customFormat="1" x14ac:dyDescent="0.25">
      <c r="A444" s="120" t="s">
        <v>560</v>
      </c>
      <c r="B444" s="121" t="s">
        <v>498</v>
      </c>
      <c r="C444" s="122" t="s">
        <v>1038</v>
      </c>
      <c r="D444" s="123">
        <v>300100</v>
      </c>
      <c r="E444" s="124" t="s">
        <v>45</v>
      </c>
      <c r="F444" s="125">
        <f t="shared" si="6"/>
        <v>300100</v>
      </c>
    </row>
    <row r="445" spans="1:6" s="113" customFormat="1" ht="23.25" x14ac:dyDescent="0.25">
      <c r="A445" s="120" t="s">
        <v>735</v>
      </c>
      <c r="B445" s="121" t="s">
        <v>498</v>
      </c>
      <c r="C445" s="122" t="s">
        <v>1039</v>
      </c>
      <c r="D445" s="123">
        <v>803963.45</v>
      </c>
      <c r="E445" s="124">
        <v>683943.45</v>
      </c>
      <c r="F445" s="125">
        <f t="shared" si="6"/>
        <v>120020</v>
      </c>
    </row>
    <row r="446" spans="1:6" s="113" customFormat="1" x14ac:dyDescent="0.25">
      <c r="A446" s="120" t="s">
        <v>841</v>
      </c>
      <c r="B446" s="121" t="s">
        <v>498</v>
      </c>
      <c r="C446" s="122" t="s">
        <v>1040</v>
      </c>
      <c r="D446" s="123">
        <v>803963.45</v>
      </c>
      <c r="E446" s="124">
        <v>683943.45</v>
      </c>
      <c r="F446" s="125">
        <f t="shared" si="6"/>
        <v>120020</v>
      </c>
    </row>
    <row r="447" spans="1:6" s="113" customFormat="1" x14ac:dyDescent="0.25">
      <c r="A447" s="120" t="s">
        <v>643</v>
      </c>
      <c r="B447" s="121" t="s">
        <v>498</v>
      </c>
      <c r="C447" s="122" t="s">
        <v>1041</v>
      </c>
      <c r="D447" s="123">
        <v>78746.63</v>
      </c>
      <c r="E447" s="124">
        <v>29417.040000000001</v>
      </c>
      <c r="F447" s="125">
        <f t="shared" si="6"/>
        <v>49329.590000000004</v>
      </c>
    </row>
    <row r="448" spans="1:6" s="113" customFormat="1" ht="34.5" x14ac:dyDescent="0.25">
      <c r="A448" s="120" t="s">
        <v>645</v>
      </c>
      <c r="B448" s="121" t="s">
        <v>498</v>
      </c>
      <c r="C448" s="122" t="s">
        <v>1042</v>
      </c>
      <c r="D448" s="123">
        <v>23782.75</v>
      </c>
      <c r="E448" s="124" t="s">
        <v>45</v>
      </c>
      <c r="F448" s="125">
        <f t="shared" si="6"/>
        <v>23782.75</v>
      </c>
    </row>
    <row r="449" spans="1:6" s="113" customFormat="1" x14ac:dyDescent="0.25">
      <c r="A449" s="120" t="s">
        <v>856</v>
      </c>
      <c r="B449" s="121" t="s">
        <v>498</v>
      </c>
      <c r="C449" s="122" t="s">
        <v>1043</v>
      </c>
      <c r="D449" s="123">
        <v>454553.11</v>
      </c>
      <c r="E449" s="124">
        <v>454553.11</v>
      </c>
      <c r="F449" s="125" t="str">
        <f t="shared" si="6"/>
        <v>-</v>
      </c>
    </row>
    <row r="450" spans="1:6" s="113" customFormat="1" x14ac:dyDescent="0.25">
      <c r="A450" s="120" t="s">
        <v>567</v>
      </c>
      <c r="B450" s="121" t="s">
        <v>498</v>
      </c>
      <c r="C450" s="122" t="s">
        <v>1044</v>
      </c>
      <c r="D450" s="123">
        <v>10000</v>
      </c>
      <c r="E450" s="124" t="s">
        <v>45</v>
      </c>
      <c r="F450" s="125">
        <f t="shared" si="6"/>
        <v>10000</v>
      </c>
    </row>
    <row r="451" spans="1:6" s="113" customFormat="1" x14ac:dyDescent="0.25">
      <c r="A451" s="120" t="s">
        <v>856</v>
      </c>
      <c r="B451" s="121" t="s">
        <v>498</v>
      </c>
      <c r="C451" s="122" t="s">
        <v>1045</v>
      </c>
      <c r="D451" s="123">
        <v>50000</v>
      </c>
      <c r="E451" s="124" t="s">
        <v>45</v>
      </c>
      <c r="F451" s="125">
        <f t="shared" si="6"/>
        <v>50000</v>
      </c>
    </row>
    <row r="452" spans="1:6" s="113" customFormat="1" x14ac:dyDescent="0.25">
      <c r="A452" s="120" t="s">
        <v>643</v>
      </c>
      <c r="B452" s="121" t="s">
        <v>498</v>
      </c>
      <c r="C452" s="122" t="s">
        <v>1046</v>
      </c>
      <c r="D452" s="123">
        <v>4074.63</v>
      </c>
      <c r="E452" s="124">
        <v>4074.63</v>
      </c>
      <c r="F452" s="125" t="str">
        <f t="shared" si="6"/>
        <v>-</v>
      </c>
    </row>
    <row r="453" spans="1:6" s="113" customFormat="1" ht="34.5" x14ac:dyDescent="0.25">
      <c r="A453" s="120" t="s">
        <v>645</v>
      </c>
      <c r="B453" s="121" t="s">
        <v>498</v>
      </c>
      <c r="C453" s="122" t="s">
        <v>1047</v>
      </c>
      <c r="D453" s="123">
        <v>1230.54</v>
      </c>
      <c r="E453" s="124" t="s">
        <v>45</v>
      </c>
      <c r="F453" s="125">
        <f t="shared" si="6"/>
        <v>1230.54</v>
      </c>
    </row>
    <row r="454" spans="1:6" s="113" customFormat="1" x14ac:dyDescent="0.25">
      <c r="A454" s="120" t="s">
        <v>856</v>
      </c>
      <c r="B454" s="121" t="s">
        <v>498</v>
      </c>
      <c r="C454" s="122" t="s">
        <v>1048</v>
      </c>
      <c r="D454" s="123">
        <v>10610.34</v>
      </c>
      <c r="E454" s="124">
        <v>10610.34</v>
      </c>
      <c r="F454" s="125" t="str">
        <f t="shared" si="6"/>
        <v>-</v>
      </c>
    </row>
    <row r="455" spans="1:6" s="113" customFormat="1" x14ac:dyDescent="0.25">
      <c r="A455" s="120" t="s">
        <v>567</v>
      </c>
      <c r="B455" s="121" t="s">
        <v>498</v>
      </c>
      <c r="C455" s="122" t="s">
        <v>1049</v>
      </c>
      <c r="D455" s="123">
        <v>60000</v>
      </c>
      <c r="E455" s="124">
        <v>3000</v>
      </c>
      <c r="F455" s="125">
        <f t="shared" si="6"/>
        <v>57000</v>
      </c>
    </row>
    <row r="456" spans="1:6" s="113" customFormat="1" x14ac:dyDescent="0.25">
      <c r="A456" s="120" t="s">
        <v>567</v>
      </c>
      <c r="B456" s="121" t="s">
        <v>498</v>
      </c>
      <c r="C456" s="122" t="s">
        <v>1050</v>
      </c>
      <c r="D456" s="123">
        <v>411000</v>
      </c>
      <c r="E456" s="124">
        <v>158000</v>
      </c>
      <c r="F456" s="125">
        <f t="shared" si="6"/>
        <v>253000</v>
      </c>
    </row>
    <row r="457" spans="1:6" s="113" customFormat="1" x14ac:dyDescent="0.25">
      <c r="A457" s="120" t="s">
        <v>567</v>
      </c>
      <c r="B457" s="121" t="s">
        <v>498</v>
      </c>
      <c r="C457" s="122" t="s">
        <v>1051</v>
      </c>
      <c r="D457" s="123">
        <v>10000</v>
      </c>
      <c r="E457" s="124">
        <v>5000</v>
      </c>
      <c r="F457" s="125">
        <f t="shared" si="6"/>
        <v>5000</v>
      </c>
    </row>
    <row r="458" spans="1:6" s="113" customFormat="1" x14ac:dyDescent="0.25">
      <c r="A458" s="120" t="s">
        <v>567</v>
      </c>
      <c r="B458" s="121" t="s">
        <v>498</v>
      </c>
      <c r="C458" s="122" t="s">
        <v>1052</v>
      </c>
      <c r="D458" s="123">
        <v>382000</v>
      </c>
      <c r="E458" s="124">
        <v>15000</v>
      </c>
      <c r="F458" s="125">
        <f t="shared" si="6"/>
        <v>367000</v>
      </c>
    </row>
    <row r="459" spans="1:6" s="113" customFormat="1" x14ac:dyDescent="0.25">
      <c r="A459" s="120" t="s">
        <v>560</v>
      </c>
      <c r="B459" s="121" t="s">
        <v>498</v>
      </c>
      <c r="C459" s="122" t="s">
        <v>1053</v>
      </c>
      <c r="D459" s="123">
        <v>300100</v>
      </c>
      <c r="E459" s="124" t="s">
        <v>45</v>
      </c>
      <c r="F459" s="125">
        <f t="shared" si="6"/>
        <v>300100</v>
      </c>
    </row>
    <row r="460" spans="1:6" s="113" customFormat="1" x14ac:dyDescent="0.25">
      <c r="A460" s="120" t="s">
        <v>567</v>
      </c>
      <c r="B460" s="121" t="s">
        <v>498</v>
      </c>
      <c r="C460" s="122" t="s">
        <v>1054</v>
      </c>
      <c r="D460" s="123">
        <v>210000</v>
      </c>
      <c r="E460" s="124">
        <v>53510</v>
      </c>
      <c r="F460" s="125">
        <f t="shared" si="6"/>
        <v>156490</v>
      </c>
    </row>
    <row r="461" spans="1:6" s="113" customFormat="1" x14ac:dyDescent="0.25">
      <c r="A461" s="120" t="s">
        <v>856</v>
      </c>
      <c r="B461" s="121" t="s">
        <v>498</v>
      </c>
      <c r="C461" s="122" t="s">
        <v>1055</v>
      </c>
      <c r="D461" s="123">
        <v>288800</v>
      </c>
      <c r="E461" s="124">
        <v>218780</v>
      </c>
      <c r="F461" s="125">
        <f t="shared" si="6"/>
        <v>70020</v>
      </c>
    </row>
    <row r="462" spans="1:6" s="113" customFormat="1" x14ac:dyDescent="0.25">
      <c r="A462" s="107" t="s">
        <v>1056</v>
      </c>
      <c r="B462" s="108" t="s">
        <v>498</v>
      </c>
      <c r="C462" s="109" t="s">
        <v>1057</v>
      </c>
      <c r="D462" s="110">
        <v>49502011.829999998</v>
      </c>
      <c r="E462" s="111">
        <v>20440986.649999999</v>
      </c>
      <c r="F462" s="112">
        <f t="shared" si="6"/>
        <v>29061025.18</v>
      </c>
    </row>
    <row r="463" spans="1:6" s="113" customFormat="1" ht="57" x14ac:dyDescent="0.25">
      <c r="A463" s="120" t="s">
        <v>540</v>
      </c>
      <c r="B463" s="121" t="s">
        <v>498</v>
      </c>
      <c r="C463" s="122" t="s">
        <v>1058</v>
      </c>
      <c r="D463" s="123">
        <v>34351103</v>
      </c>
      <c r="E463" s="124">
        <v>16930930.739999998</v>
      </c>
      <c r="F463" s="125">
        <f t="shared" ref="F463:F526" si="7">IF(OR(D463="-",IF(E463="-",0,E463)&gt;=IF(D463="-",0,D463)),"-",IF(D463="-",0,D463)-IF(E463="-",0,E463))</f>
        <v>17420172.260000002</v>
      </c>
    </row>
    <row r="464" spans="1:6" s="113" customFormat="1" x14ac:dyDescent="0.25">
      <c r="A464" s="120" t="s">
        <v>633</v>
      </c>
      <c r="B464" s="121" t="s">
        <v>498</v>
      </c>
      <c r="C464" s="122" t="s">
        <v>1059</v>
      </c>
      <c r="D464" s="123">
        <v>22592440</v>
      </c>
      <c r="E464" s="124">
        <v>11462556.84</v>
      </c>
      <c r="F464" s="125">
        <f t="shared" si="7"/>
        <v>11129883.16</v>
      </c>
    </row>
    <row r="465" spans="1:6" s="113" customFormat="1" ht="23.25" x14ac:dyDescent="0.25">
      <c r="A465" s="120" t="s">
        <v>542</v>
      </c>
      <c r="B465" s="121" t="s">
        <v>498</v>
      </c>
      <c r="C465" s="122" t="s">
        <v>1060</v>
      </c>
      <c r="D465" s="123">
        <v>11758663</v>
      </c>
      <c r="E465" s="124">
        <v>5468373.9000000004</v>
      </c>
      <c r="F465" s="125">
        <f t="shared" si="7"/>
        <v>6290289.0999999996</v>
      </c>
    </row>
    <row r="466" spans="1:6" s="113" customFormat="1" ht="23.25" x14ac:dyDescent="0.25">
      <c r="A466" s="120" t="s">
        <v>554</v>
      </c>
      <c r="B466" s="121" t="s">
        <v>498</v>
      </c>
      <c r="C466" s="122" t="s">
        <v>1061</v>
      </c>
      <c r="D466" s="123">
        <v>7486474.9699999997</v>
      </c>
      <c r="E466" s="124">
        <v>3306129.96</v>
      </c>
      <c r="F466" s="125">
        <f t="shared" si="7"/>
        <v>4180345.01</v>
      </c>
    </row>
    <row r="467" spans="1:6" s="113" customFormat="1" ht="23.25" x14ac:dyDescent="0.25">
      <c r="A467" s="120" t="s">
        <v>556</v>
      </c>
      <c r="B467" s="121" t="s">
        <v>498</v>
      </c>
      <c r="C467" s="122" t="s">
        <v>1062</v>
      </c>
      <c r="D467" s="123">
        <v>7486474.9699999997</v>
      </c>
      <c r="E467" s="124">
        <v>3306129.96</v>
      </c>
      <c r="F467" s="125">
        <f t="shared" si="7"/>
        <v>4180345.01</v>
      </c>
    </row>
    <row r="468" spans="1:6" s="113" customFormat="1" ht="23.25" x14ac:dyDescent="0.25">
      <c r="A468" s="120" t="s">
        <v>735</v>
      </c>
      <c r="B468" s="121" t="s">
        <v>498</v>
      </c>
      <c r="C468" s="122" t="s">
        <v>1063</v>
      </c>
      <c r="D468" s="123">
        <v>2844793.4</v>
      </c>
      <c r="E468" s="124">
        <v>189436.4</v>
      </c>
      <c r="F468" s="125">
        <f t="shared" si="7"/>
        <v>2655357</v>
      </c>
    </row>
    <row r="469" spans="1:6" s="113" customFormat="1" x14ac:dyDescent="0.25">
      <c r="A469" s="120" t="s">
        <v>841</v>
      </c>
      <c r="B469" s="121" t="s">
        <v>498</v>
      </c>
      <c r="C469" s="122" t="s">
        <v>1064</v>
      </c>
      <c r="D469" s="123">
        <v>2844793.4</v>
      </c>
      <c r="E469" s="124">
        <v>189436.4</v>
      </c>
      <c r="F469" s="125">
        <f t="shared" si="7"/>
        <v>2655357</v>
      </c>
    </row>
    <row r="470" spans="1:6" s="113" customFormat="1" x14ac:dyDescent="0.25">
      <c r="A470" s="120" t="s">
        <v>580</v>
      </c>
      <c r="B470" s="121" t="s">
        <v>498</v>
      </c>
      <c r="C470" s="122" t="s">
        <v>1065</v>
      </c>
      <c r="D470" s="123">
        <v>4819640.46</v>
      </c>
      <c r="E470" s="124">
        <v>14489.55</v>
      </c>
      <c r="F470" s="125">
        <f t="shared" si="7"/>
        <v>4805150.91</v>
      </c>
    </row>
    <row r="471" spans="1:6" s="113" customFormat="1" ht="45.75" x14ac:dyDescent="0.25">
      <c r="A471" s="120" t="s">
        <v>781</v>
      </c>
      <c r="B471" s="121" t="s">
        <v>498</v>
      </c>
      <c r="C471" s="122" t="s">
        <v>1066</v>
      </c>
      <c r="D471" s="123">
        <v>4757280.46</v>
      </c>
      <c r="E471" s="124" t="s">
        <v>45</v>
      </c>
      <c r="F471" s="125">
        <f t="shared" si="7"/>
        <v>4757280.46</v>
      </c>
    </row>
    <row r="472" spans="1:6" s="113" customFormat="1" x14ac:dyDescent="0.25">
      <c r="A472" s="120" t="s">
        <v>584</v>
      </c>
      <c r="B472" s="121" t="s">
        <v>498</v>
      </c>
      <c r="C472" s="122" t="s">
        <v>1067</v>
      </c>
      <c r="D472" s="123">
        <v>62360</v>
      </c>
      <c r="E472" s="124">
        <v>14489.55</v>
      </c>
      <c r="F472" s="125">
        <f t="shared" si="7"/>
        <v>47870.45</v>
      </c>
    </row>
    <row r="473" spans="1:6" s="113" customFormat="1" ht="45.75" x14ac:dyDescent="0.25">
      <c r="A473" s="120" t="s">
        <v>846</v>
      </c>
      <c r="B473" s="121" t="s">
        <v>498</v>
      </c>
      <c r="C473" s="122" t="s">
        <v>1068</v>
      </c>
      <c r="D473" s="123">
        <v>12830</v>
      </c>
      <c r="E473" s="124">
        <v>5400</v>
      </c>
      <c r="F473" s="125">
        <f t="shared" si="7"/>
        <v>7430</v>
      </c>
    </row>
    <row r="474" spans="1:6" s="113" customFormat="1" x14ac:dyDescent="0.25">
      <c r="A474" s="120" t="s">
        <v>567</v>
      </c>
      <c r="B474" s="121" t="s">
        <v>498</v>
      </c>
      <c r="C474" s="122" t="s">
        <v>1069</v>
      </c>
      <c r="D474" s="123">
        <v>64150</v>
      </c>
      <c r="E474" s="124">
        <v>14590.2</v>
      </c>
      <c r="F474" s="125">
        <f t="shared" si="7"/>
        <v>49559.8</v>
      </c>
    </row>
    <row r="475" spans="1:6" s="113" customFormat="1" ht="23.25" x14ac:dyDescent="0.25">
      <c r="A475" s="120" t="s">
        <v>757</v>
      </c>
      <c r="B475" s="121" t="s">
        <v>498</v>
      </c>
      <c r="C475" s="122" t="s">
        <v>1070</v>
      </c>
      <c r="D475" s="123">
        <v>201818.69</v>
      </c>
      <c r="E475" s="124">
        <v>201818.69</v>
      </c>
      <c r="F475" s="125" t="str">
        <f t="shared" si="7"/>
        <v>-</v>
      </c>
    </row>
    <row r="476" spans="1:6" s="113" customFormat="1" x14ac:dyDescent="0.25">
      <c r="A476" s="120" t="s">
        <v>567</v>
      </c>
      <c r="B476" s="121" t="s">
        <v>498</v>
      </c>
      <c r="C476" s="122" t="s">
        <v>1071</v>
      </c>
      <c r="D476" s="123">
        <v>320920</v>
      </c>
      <c r="E476" s="124" t="s">
        <v>45</v>
      </c>
      <c r="F476" s="125">
        <f t="shared" si="7"/>
        <v>320920</v>
      </c>
    </row>
    <row r="477" spans="1:6" s="113" customFormat="1" x14ac:dyDescent="0.25">
      <c r="A477" s="120" t="s">
        <v>648</v>
      </c>
      <c r="B477" s="121" t="s">
        <v>498</v>
      </c>
      <c r="C477" s="122" t="s">
        <v>1072</v>
      </c>
      <c r="D477" s="123">
        <v>1313460</v>
      </c>
      <c r="E477" s="124">
        <v>228656.58</v>
      </c>
      <c r="F477" s="125">
        <f t="shared" si="7"/>
        <v>1084803.42</v>
      </c>
    </row>
    <row r="478" spans="1:6" s="113" customFormat="1" ht="45.75" x14ac:dyDescent="0.25">
      <c r="A478" s="120" t="s">
        <v>1073</v>
      </c>
      <c r="B478" s="121" t="s">
        <v>498</v>
      </c>
      <c r="C478" s="122" t="s">
        <v>1074</v>
      </c>
      <c r="D478" s="123">
        <v>4389143.1399999997</v>
      </c>
      <c r="E478" s="124" t="s">
        <v>45</v>
      </c>
      <c r="F478" s="125">
        <f t="shared" si="7"/>
        <v>4389143.1399999997</v>
      </c>
    </row>
    <row r="479" spans="1:6" s="113" customFormat="1" x14ac:dyDescent="0.25">
      <c r="A479" s="120" t="s">
        <v>567</v>
      </c>
      <c r="B479" s="121" t="s">
        <v>498</v>
      </c>
      <c r="C479" s="122" t="s">
        <v>1075</v>
      </c>
      <c r="D479" s="123">
        <v>12830</v>
      </c>
      <c r="E479" s="124">
        <v>8400</v>
      </c>
      <c r="F479" s="125">
        <f t="shared" si="7"/>
        <v>4430</v>
      </c>
    </row>
    <row r="480" spans="1:6" s="113" customFormat="1" x14ac:dyDescent="0.25">
      <c r="A480" s="120" t="s">
        <v>567</v>
      </c>
      <c r="B480" s="121" t="s">
        <v>498</v>
      </c>
      <c r="C480" s="122" t="s">
        <v>1076</v>
      </c>
      <c r="D480" s="123">
        <v>742499.28</v>
      </c>
      <c r="E480" s="124">
        <v>188831.69</v>
      </c>
      <c r="F480" s="125">
        <f t="shared" si="7"/>
        <v>553667.59000000008</v>
      </c>
    </row>
    <row r="481" spans="1:6" s="113" customFormat="1" ht="45.75" x14ac:dyDescent="0.25">
      <c r="A481" s="120" t="s">
        <v>846</v>
      </c>
      <c r="B481" s="121" t="s">
        <v>498</v>
      </c>
      <c r="C481" s="122" t="s">
        <v>1077</v>
      </c>
      <c r="D481" s="123">
        <v>2831963.4</v>
      </c>
      <c r="E481" s="124">
        <v>184036.4</v>
      </c>
      <c r="F481" s="125">
        <f t="shared" si="7"/>
        <v>2647927</v>
      </c>
    </row>
    <row r="482" spans="1:6" s="113" customFormat="1" ht="45.75" x14ac:dyDescent="0.25">
      <c r="A482" s="120" t="s">
        <v>1073</v>
      </c>
      <c r="B482" s="121" t="s">
        <v>498</v>
      </c>
      <c r="C482" s="122" t="s">
        <v>1078</v>
      </c>
      <c r="D482" s="123">
        <v>196837.32</v>
      </c>
      <c r="E482" s="124" t="s">
        <v>45</v>
      </c>
      <c r="F482" s="125">
        <f t="shared" si="7"/>
        <v>196837.32</v>
      </c>
    </row>
    <row r="483" spans="1:6" s="113" customFormat="1" ht="23.25" x14ac:dyDescent="0.25">
      <c r="A483" s="120" t="s">
        <v>757</v>
      </c>
      <c r="B483" s="121" t="s">
        <v>498</v>
      </c>
      <c r="C483" s="122" t="s">
        <v>1079</v>
      </c>
      <c r="D483" s="123">
        <v>1211600</v>
      </c>
      <c r="E483" s="124">
        <v>1211600</v>
      </c>
      <c r="F483" s="125" t="str">
        <f t="shared" si="7"/>
        <v>-</v>
      </c>
    </row>
    <row r="484" spans="1:6" s="113" customFormat="1" x14ac:dyDescent="0.25">
      <c r="A484" s="120" t="s">
        <v>567</v>
      </c>
      <c r="B484" s="121" t="s">
        <v>498</v>
      </c>
      <c r="C484" s="122" t="s">
        <v>1080</v>
      </c>
      <c r="D484" s="123">
        <v>95000</v>
      </c>
      <c r="E484" s="124">
        <v>29565</v>
      </c>
      <c r="F484" s="125">
        <f t="shared" si="7"/>
        <v>65435</v>
      </c>
    </row>
    <row r="485" spans="1:6" s="113" customFormat="1" ht="23.25" x14ac:dyDescent="0.25">
      <c r="A485" s="120" t="s">
        <v>544</v>
      </c>
      <c r="B485" s="121" t="s">
        <v>498</v>
      </c>
      <c r="C485" s="122" t="s">
        <v>1081</v>
      </c>
      <c r="D485" s="123">
        <v>9013260</v>
      </c>
      <c r="E485" s="124">
        <v>4269282.55</v>
      </c>
      <c r="F485" s="125">
        <f t="shared" si="7"/>
        <v>4743977.45</v>
      </c>
    </row>
    <row r="486" spans="1:6" s="113" customFormat="1" ht="34.5" x14ac:dyDescent="0.25">
      <c r="A486" s="120" t="s">
        <v>546</v>
      </c>
      <c r="B486" s="121" t="s">
        <v>498</v>
      </c>
      <c r="C486" s="122" t="s">
        <v>1082</v>
      </c>
      <c r="D486" s="123">
        <v>23383</v>
      </c>
      <c r="E486" s="124">
        <v>23383</v>
      </c>
      <c r="F486" s="125" t="str">
        <f t="shared" si="7"/>
        <v>-</v>
      </c>
    </row>
    <row r="487" spans="1:6" s="113" customFormat="1" ht="34.5" x14ac:dyDescent="0.25">
      <c r="A487" s="120" t="s">
        <v>548</v>
      </c>
      <c r="B487" s="121" t="s">
        <v>498</v>
      </c>
      <c r="C487" s="122" t="s">
        <v>1083</v>
      </c>
      <c r="D487" s="123">
        <v>2722020</v>
      </c>
      <c r="E487" s="124">
        <v>1175708.3500000001</v>
      </c>
      <c r="F487" s="125">
        <f t="shared" si="7"/>
        <v>1546311.65</v>
      </c>
    </row>
    <row r="488" spans="1:6" s="113" customFormat="1" x14ac:dyDescent="0.25">
      <c r="A488" s="120" t="s">
        <v>567</v>
      </c>
      <c r="B488" s="121" t="s">
        <v>498</v>
      </c>
      <c r="C488" s="122" t="s">
        <v>1084</v>
      </c>
      <c r="D488" s="123">
        <v>749067</v>
      </c>
      <c r="E488" s="124">
        <v>381918.24</v>
      </c>
      <c r="F488" s="125">
        <f t="shared" si="7"/>
        <v>367148.76</v>
      </c>
    </row>
    <row r="489" spans="1:6" s="113" customFormat="1" x14ac:dyDescent="0.25">
      <c r="A489" s="120" t="s">
        <v>658</v>
      </c>
      <c r="B489" s="121" t="s">
        <v>498</v>
      </c>
      <c r="C489" s="122" t="s">
        <v>1085</v>
      </c>
      <c r="D489" s="123">
        <v>5311.95</v>
      </c>
      <c r="E489" s="124" t="s">
        <v>45</v>
      </c>
      <c r="F489" s="125">
        <f t="shared" si="7"/>
        <v>5311.95</v>
      </c>
    </row>
    <row r="490" spans="1:6" s="113" customFormat="1" x14ac:dyDescent="0.25">
      <c r="A490" s="120" t="s">
        <v>593</v>
      </c>
      <c r="B490" s="121" t="s">
        <v>498</v>
      </c>
      <c r="C490" s="122" t="s">
        <v>1086</v>
      </c>
      <c r="D490" s="123">
        <v>3688.05</v>
      </c>
      <c r="E490" s="124">
        <v>3688.05</v>
      </c>
      <c r="F490" s="125" t="str">
        <f t="shared" si="7"/>
        <v>-</v>
      </c>
    </row>
    <row r="491" spans="1:6" s="113" customFormat="1" x14ac:dyDescent="0.25">
      <c r="A491" s="120" t="s">
        <v>643</v>
      </c>
      <c r="B491" s="121" t="s">
        <v>498</v>
      </c>
      <c r="C491" s="122" t="s">
        <v>1087</v>
      </c>
      <c r="D491" s="123">
        <v>17339180</v>
      </c>
      <c r="E491" s="124">
        <v>8965025.2400000002</v>
      </c>
      <c r="F491" s="125">
        <f t="shared" si="7"/>
        <v>8374154.7599999998</v>
      </c>
    </row>
    <row r="492" spans="1:6" s="113" customFormat="1" ht="23.25" x14ac:dyDescent="0.25">
      <c r="A492" s="120" t="s">
        <v>696</v>
      </c>
      <c r="B492" s="121" t="s">
        <v>498</v>
      </c>
      <c r="C492" s="122" t="s">
        <v>1088</v>
      </c>
      <c r="D492" s="123">
        <v>3940</v>
      </c>
      <c r="E492" s="124" t="s">
        <v>45</v>
      </c>
      <c r="F492" s="125">
        <f t="shared" si="7"/>
        <v>3940</v>
      </c>
    </row>
    <row r="493" spans="1:6" s="113" customFormat="1" ht="34.5" x14ac:dyDescent="0.25">
      <c r="A493" s="120" t="s">
        <v>645</v>
      </c>
      <c r="B493" s="121" t="s">
        <v>498</v>
      </c>
      <c r="C493" s="122" t="s">
        <v>1089</v>
      </c>
      <c r="D493" s="123">
        <v>5249320</v>
      </c>
      <c r="E493" s="124">
        <v>2497531.6</v>
      </c>
      <c r="F493" s="125">
        <f t="shared" si="7"/>
        <v>2751788.4</v>
      </c>
    </row>
    <row r="494" spans="1:6" s="113" customFormat="1" x14ac:dyDescent="0.25">
      <c r="A494" s="120" t="s">
        <v>567</v>
      </c>
      <c r="B494" s="121" t="s">
        <v>498</v>
      </c>
      <c r="C494" s="122" t="s">
        <v>1090</v>
      </c>
      <c r="D494" s="123">
        <v>2188090</v>
      </c>
      <c r="E494" s="124">
        <v>767578.97</v>
      </c>
      <c r="F494" s="125">
        <f t="shared" si="7"/>
        <v>1420511.03</v>
      </c>
    </row>
    <row r="495" spans="1:6" s="113" customFormat="1" x14ac:dyDescent="0.25">
      <c r="A495" s="120" t="s">
        <v>648</v>
      </c>
      <c r="B495" s="121" t="s">
        <v>498</v>
      </c>
      <c r="C495" s="122" t="s">
        <v>1091</v>
      </c>
      <c r="D495" s="123">
        <v>547040</v>
      </c>
      <c r="E495" s="124">
        <v>273170.59000000003</v>
      </c>
      <c r="F495" s="125">
        <f t="shared" si="7"/>
        <v>273869.40999999997</v>
      </c>
    </row>
    <row r="496" spans="1:6" s="113" customFormat="1" x14ac:dyDescent="0.25">
      <c r="A496" s="120" t="s">
        <v>658</v>
      </c>
      <c r="B496" s="121" t="s">
        <v>498</v>
      </c>
      <c r="C496" s="122" t="s">
        <v>1092</v>
      </c>
      <c r="D496" s="123">
        <v>10000</v>
      </c>
      <c r="E496" s="124" t="s">
        <v>45</v>
      </c>
      <c r="F496" s="125">
        <f t="shared" si="7"/>
        <v>10000</v>
      </c>
    </row>
    <row r="497" spans="1:6" s="113" customFormat="1" x14ac:dyDescent="0.25">
      <c r="A497" s="120" t="s">
        <v>567</v>
      </c>
      <c r="B497" s="121" t="s">
        <v>498</v>
      </c>
      <c r="C497" s="122" t="s">
        <v>1093</v>
      </c>
      <c r="D497" s="123">
        <v>40000</v>
      </c>
      <c r="E497" s="124" t="s">
        <v>45</v>
      </c>
      <c r="F497" s="125">
        <f t="shared" si="7"/>
        <v>40000</v>
      </c>
    </row>
    <row r="498" spans="1:6" s="113" customFormat="1" ht="23.25" x14ac:dyDescent="0.25">
      <c r="A498" s="120" t="s">
        <v>654</v>
      </c>
      <c r="B498" s="121" t="s">
        <v>498</v>
      </c>
      <c r="C498" s="122" t="s">
        <v>1094</v>
      </c>
      <c r="D498" s="123">
        <v>41710</v>
      </c>
      <c r="E498" s="124">
        <v>9945</v>
      </c>
      <c r="F498" s="125">
        <f t="shared" si="7"/>
        <v>31765</v>
      </c>
    </row>
    <row r="499" spans="1:6" s="113" customFormat="1" x14ac:dyDescent="0.25">
      <c r="A499" s="120" t="s">
        <v>658</v>
      </c>
      <c r="B499" s="121" t="s">
        <v>498</v>
      </c>
      <c r="C499" s="122" t="s">
        <v>1095</v>
      </c>
      <c r="D499" s="123">
        <v>1650</v>
      </c>
      <c r="E499" s="124">
        <v>856.5</v>
      </c>
      <c r="F499" s="125">
        <f t="shared" si="7"/>
        <v>793.5</v>
      </c>
    </row>
    <row r="500" spans="1:6" s="113" customFormat="1" ht="45.75" x14ac:dyDescent="0.25">
      <c r="A500" s="120" t="s">
        <v>1073</v>
      </c>
      <c r="B500" s="121" t="s">
        <v>498</v>
      </c>
      <c r="C500" s="122" t="s">
        <v>1096</v>
      </c>
      <c r="D500" s="123">
        <v>171300</v>
      </c>
      <c r="E500" s="124" t="s">
        <v>45</v>
      </c>
      <c r="F500" s="125">
        <f t="shared" si="7"/>
        <v>171300</v>
      </c>
    </row>
    <row r="501" spans="1:6" s="113" customFormat="1" x14ac:dyDescent="0.25">
      <c r="A501" s="107" t="s">
        <v>1097</v>
      </c>
      <c r="B501" s="108" t="s">
        <v>498</v>
      </c>
      <c r="C501" s="109" t="s">
        <v>1098</v>
      </c>
      <c r="D501" s="110">
        <v>63532049.329999998</v>
      </c>
      <c r="E501" s="111">
        <v>38980582.649999999</v>
      </c>
      <c r="F501" s="112">
        <f t="shared" si="7"/>
        <v>24551466.68</v>
      </c>
    </row>
    <row r="502" spans="1:6" s="113" customFormat="1" x14ac:dyDescent="0.25">
      <c r="A502" s="120" t="s">
        <v>671</v>
      </c>
      <c r="B502" s="121" t="s">
        <v>498</v>
      </c>
      <c r="C502" s="122" t="s">
        <v>1099</v>
      </c>
      <c r="D502" s="123">
        <v>35113573</v>
      </c>
      <c r="E502" s="124">
        <v>23931153.09</v>
      </c>
      <c r="F502" s="125">
        <f t="shared" si="7"/>
        <v>11182419.91</v>
      </c>
    </row>
    <row r="503" spans="1:6" s="113" customFormat="1" x14ac:dyDescent="0.25">
      <c r="A503" s="120" t="s">
        <v>706</v>
      </c>
      <c r="B503" s="121" t="s">
        <v>498</v>
      </c>
      <c r="C503" s="122" t="s">
        <v>1100</v>
      </c>
      <c r="D503" s="123">
        <v>13082500</v>
      </c>
      <c r="E503" s="124">
        <v>12520430.09</v>
      </c>
      <c r="F503" s="125">
        <f t="shared" si="7"/>
        <v>562069.91000000015</v>
      </c>
    </row>
    <row r="504" spans="1:6" s="113" customFormat="1" x14ac:dyDescent="0.25">
      <c r="A504" s="120" t="s">
        <v>755</v>
      </c>
      <c r="B504" s="121" t="s">
        <v>498</v>
      </c>
      <c r="C504" s="122" t="s">
        <v>1101</v>
      </c>
      <c r="D504" s="123">
        <v>22031073</v>
      </c>
      <c r="E504" s="124">
        <v>11410723</v>
      </c>
      <c r="F504" s="125">
        <f t="shared" si="7"/>
        <v>10620350</v>
      </c>
    </row>
    <row r="505" spans="1:6" s="113" customFormat="1" ht="23.25" x14ac:dyDescent="0.25">
      <c r="A505" s="120" t="s">
        <v>735</v>
      </c>
      <c r="B505" s="121" t="s">
        <v>498</v>
      </c>
      <c r="C505" s="122" t="s">
        <v>1102</v>
      </c>
      <c r="D505" s="123">
        <v>28418476.329999998</v>
      </c>
      <c r="E505" s="124">
        <v>15049429.560000001</v>
      </c>
      <c r="F505" s="125">
        <f t="shared" si="7"/>
        <v>13369046.769999998</v>
      </c>
    </row>
    <row r="506" spans="1:6" s="113" customFormat="1" x14ac:dyDescent="0.25">
      <c r="A506" s="120" t="s">
        <v>841</v>
      </c>
      <c r="B506" s="121" t="s">
        <v>498</v>
      </c>
      <c r="C506" s="122" t="s">
        <v>1103</v>
      </c>
      <c r="D506" s="123">
        <v>28418476.329999998</v>
      </c>
      <c r="E506" s="124">
        <v>15049429.560000001</v>
      </c>
      <c r="F506" s="125">
        <f t="shared" si="7"/>
        <v>13369046.769999998</v>
      </c>
    </row>
    <row r="507" spans="1:6" s="113" customFormat="1" x14ac:dyDescent="0.25">
      <c r="A507" s="120" t="s">
        <v>755</v>
      </c>
      <c r="B507" s="121" t="s">
        <v>498</v>
      </c>
      <c r="C507" s="122" t="s">
        <v>1104</v>
      </c>
      <c r="D507" s="123">
        <v>532900</v>
      </c>
      <c r="E507" s="124">
        <v>532900</v>
      </c>
      <c r="F507" s="125" t="str">
        <f t="shared" si="7"/>
        <v>-</v>
      </c>
    </row>
    <row r="508" spans="1:6" s="113" customFormat="1" x14ac:dyDescent="0.25">
      <c r="A508" s="120" t="s">
        <v>755</v>
      </c>
      <c r="B508" s="121" t="s">
        <v>498</v>
      </c>
      <c r="C508" s="122" t="s">
        <v>1105</v>
      </c>
      <c r="D508" s="123">
        <v>74200</v>
      </c>
      <c r="E508" s="124">
        <v>74200</v>
      </c>
      <c r="F508" s="125" t="str">
        <f t="shared" si="7"/>
        <v>-</v>
      </c>
    </row>
    <row r="509" spans="1:6" s="113" customFormat="1" x14ac:dyDescent="0.25">
      <c r="A509" s="120" t="s">
        <v>856</v>
      </c>
      <c r="B509" s="121" t="s">
        <v>498</v>
      </c>
      <c r="C509" s="122" t="s">
        <v>1106</v>
      </c>
      <c r="D509" s="123">
        <v>74200</v>
      </c>
      <c r="E509" s="124">
        <v>74200</v>
      </c>
      <c r="F509" s="125" t="str">
        <f t="shared" si="7"/>
        <v>-</v>
      </c>
    </row>
    <row r="510" spans="1:6" s="113" customFormat="1" x14ac:dyDescent="0.25">
      <c r="A510" s="120" t="s">
        <v>755</v>
      </c>
      <c r="B510" s="121" t="s">
        <v>498</v>
      </c>
      <c r="C510" s="122" t="s">
        <v>1107</v>
      </c>
      <c r="D510" s="123">
        <v>168300</v>
      </c>
      <c r="E510" s="124">
        <v>168300</v>
      </c>
      <c r="F510" s="125" t="str">
        <f t="shared" si="7"/>
        <v>-</v>
      </c>
    </row>
    <row r="511" spans="1:6" s="113" customFormat="1" ht="34.5" x14ac:dyDescent="0.25">
      <c r="A511" s="120" t="s">
        <v>708</v>
      </c>
      <c r="B511" s="121" t="s">
        <v>498</v>
      </c>
      <c r="C511" s="122" t="s">
        <v>1108</v>
      </c>
      <c r="D511" s="123">
        <v>13082500</v>
      </c>
      <c r="E511" s="124">
        <v>12520430.09</v>
      </c>
      <c r="F511" s="125">
        <f t="shared" si="7"/>
        <v>562069.91000000015</v>
      </c>
    </row>
    <row r="512" spans="1:6" s="113" customFormat="1" ht="45.75" x14ac:dyDescent="0.25">
      <c r="A512" s="120" t="s">
        <v>846</v>
      </c>
      <c r="B512" s="121" t="s">
        <v>498</v>
      </c>
      <c r="C512" s="122" t="s">
        <v>1109</v>
      </c>
      <c r="D512" s="123">
        <v>17475000.5</v>
      </c>
      <c r="E512" s="124">
        <v>7840000.5</v>
      </c>
      <c r="F512" s="125">
        <f t="shared" si="7"/>
        <v>9635000</v>
      </c>
    </row>
    <row r="513" spans="1:6" s="113" customFormat="1" x14ac:dyDescent="0.25">
      <c r="A513" s="120" t="s">
        <v>856</v>
      </c>
      <c r="B513" s="121" t="s">
        <v>498</v>
      </c>
      <c r="C513" s="122" t="s">
        <v>1110</v>
      </c>
      <c r="D513" s="123">
        <v>6289333.3300000001</v>
      </c>
      <c r="E513" s="124">
        <v>5469486.5599999996</v>
      </c>
      <c r="F513" s="125">
        <f t="shared" si="7"/>
        <v>819846.77000000048</v>
      </c>
    </row>
    <row r="514" spans="1:6" s="113" customFormat="1" ht="45.75" x14ac:dyDescent="0.25">
      <c r="A514" s="120" t="s">
        <v>846</v>
      </c>
      <c r="B514" s="121" t="s">
        <v>498</v>
      </c>
      <c r="C514" s="122" t="s">
        <v>1111</v>
      </c>
      <c r="D514" s="123">
        <v>4478732.5</v>
      </c>
      <c r="E514" s="124">
        <v>1574532.5</v>
      </c>
      <c r="F514" s="125">
        <f t="shared" si="7"/>
        <v>2904200</v>
      </c>
    </row>
    <row r="515" spans="1:6" s="113" customFormat="1" x14ac:dyDescent="0.25">
      <c r="A515" s="120" t="s">
        <v>755</v>
      </c>
      <c r="B515" s="121" t="s">
        <v>498</v>
      </c>
      <c r="C515" s="122" t="s">
        <v>1112</v>
      </c>
      <c r="D515" s="123">
        <v>21255673</v>
      </c>
      <c r="E515" s="124">
        <v>10635323</v>
      </c>
      <c r="F515" s="125">
        <f t="shared" si="7"/>
        <v>10620350</v>
      </c>
    </row>
    <row r="516" spans="1:6" s="113" customFormat="1" x14ac:dyDescent="0.25">
      <c r="A516" s="120" t="s">
        <v>856</v>
      </c>
      <c r="B516" s="121" t="s">
        <v>498</v>
      </c>
      <c r="C516" s="122" t="s">
        <v>1113</v>
      </c>
      <c r="D516" s="123">
        <v>90000</v>
      </c>
      <c r="E516" s="124">
        <v>80000</v>
      </c>
      <c r="F516" s="125">
        <f t="shared" si="7"/>
        <v>10000</v>
      </c>
    </row>
    <row r="517" spans="1:6" s="113" customFormat="1" x14ac:dyDescent="0.25">
      <c r="A517" s="120" t="s">
        <v>856</v>
      </c>
      <c r="B517" s="121" t="s">
        <v>498</v>
      </c>
      <c r="C517" s="122" t="s">
        <v>1114</v>
      </c>
      <c r="D517" s="123">
        <v>11210</v>
      </c>
      <c r="E517" s="124">
        <v>11210</v>
      </c>
      <c r="F517" s="125" t="str">
        <f t="shared" si="7"/>
        <v>-</v>
      </c>
    </row>
    <row r="518" spans="1:6" s="113" customFormat="1" x14ac:dyDescent="0.25">
      <c r="A518" s="107" t="s">
        <v>1115</v>
      </c>
      <c r="B518" s="108" t="s">
        <v>498</v>
      </c>
      <c r="C518" s="109" t="s">
        <v>1116</v>
      </c>
      <c r="D518" s="110">
        <v>12293010.35</v>
      </c>
      <c r="E518" s="111">
        <v>5305858.99</v>
      </c>
      <c r="F518" s="112">
        <f t="shared" si="7"/>
        <v>6987151.3599999994</v>
      </c>
    </row>
    <row r="519" spans="1:6" s="113" customFormat="1" ht="57" x14ac:dyDescent="0.25">
      <c r="A519" s="120" t="s">
        <v>540</v>
      </c>
      <c r="B519" s="121" t="s">
        <v>498</v>
      </c>
      <c r="C519" s="122" t="s">
        <v>1117</v>
      </c>
      <c r="D519" s="123">
        <v>10850160.35</v>
      </c>
      <c r="E519" s="124">
        <v>4901317.1399999997</v>
      </c>
      <c r="F519" s="125">
        <f t="shared" si="7"/>
        <v>5948843.21</v>
      </c>
    </row>
    <row r="520" spans="1:6" s="113" customFormat="1" x14ac:dyDescent="0.25">
      <c r="A520" s="120" t="s">
        <v>633</v>
      </c>
      <c r="B520" s="121" t="s">
        <v>498</v>
      </c>
      <c r="C520" s="122" t="s">
        <v>1118</v>
      </c>
      <c r="D520" s="123">
        <v>2516800</v>
      </c>
      <c r="E520" s="124">
        <v>1236634.3700000001</v>
      </c>
      <c r="F520" s="125">
        <f t="shared" si="7"/>
        <v>1280165.6299999999</v>
      </c>
    </row>
    <row r="521" spans="1:6" s="113" customFormat="1" ht="23.25" x14ac:dyDescent="0.25">
      <c r="A521" s="120" t="s">
        <v>542</v>
      </c>
      <c r="B521" s="121" t="s">
        <v>498</v>
      </c>
      <c r="C521" s="122" t="s">
        <v>1119</v>
      </c>
      <c r="D521" s="123">
        <v>8333360.3499999996</v>
      </c>
      <c r="E521" s="124">
        <v>3664682.77</v>
      </c>
      <c r="F521" s="125">
        <f t="shared" si="7"/>
        <v>4668677.58</v>
      </c>
    </row>
    <row r="522" spans="1:6" s="113" customFormat="1" ht="23.25" x14ac:dyDescent="0.25">
      <c r="A522" s="120" t="s">
        <v>554</v>
      </c>
      <c r="B522" s="121" t="s">
        <v>498</v>
      </c>
      <c r="C522" s="122" t="s">
        <v>1120</v>
      </c>
      <c r="D522" s="123">
        <v>1436850</v>
      </c>
      <c r="E522" s="124">
        <v>401941.85</v>
      </c>
      <c r="F522" s="125">
        <f t="shared" si="7"/>
        <v>1034908.15</v>
      </c>
    </row>
    <row r="523" spans="1:6" s="113" customFormat="1" ht="23.25" x14ac:dyDescent="0.25">
      <c r="A523" s="120" t="s">
        <v>556</v>
      </c>
      <c r="B523" s="121" t="s">
        <v>498</v>
      </c>
      <c r="C523" s="122" t="s">
        <v>1121</v>
      </c>
      <c r="D523" s="123">
        <v>1436850</v>
      </c>
      <c r="E523" s="124">
        <v>401941.85</v>
      </c>
      <c r="F523" s="125">
        <f t="shared" si="7"/>
        <v>1034908.15</v>
      </c>
    </row>
    <row r="524" spans="1:6" s="113" customFormat="1" x14ac:dyDescent="0.25">
      <c r="A524" s="120" t="s">
        <v>580</v>
      </c>
      <c r="B524" s="121" t="s">
        <v>498</v>
      </c>
      <c r="C524" s="122" t="s">
        <v>1122</v>
      </c>
      <c r="D524" s="123">
        <v>6000</v>
      </c>
      <c r="E524" s="124">
        <v>2600</v>
      </c>
      <c r="F524" s="125">
        <f t="shared" si="7"/>
        <v>3400</v>
      </c>
    </row>
    <row r="525" spans="1:6" s="113" customFormat="1" x14ac:dyDescent="0.25">
      <c r="A525" s="120" t="s">
        <v>584</v>
      </c>
      <c r="B525" s="121" t="s">
        <v>498</v>
      </c>
      <c r="C525" s="122" t="s">
        <v>1123</v>
      </c>
      <c r="D525" s="123">
        <v>6000</v>
      </c>
      <c r="E525" s="124">
        <v>2600</v>
      </c>
      <c r="F525" s="125">
        <f t="shared" si="7"/>
        <v>3400</v>
      </c>
    </row>
    <row r="526" spans="1:6" s="113" customFormat="1" x14ac:dyDescent="0.25">
      <c r="A526" s="120" t="s">
        <v>567</v>
      </c>
      <c r="B526" s="121" t="s">
        <v>498</v>
      </c>
      <c r="C526" s="122" t="s">
        <v>1124</v>
      </c>
      <c r="D526" s="123">
        <v>119220</v>
      </c>
      <c r="E526" s="124">
        <v>89296.49</v>
      </c>
      <c r="F526" s="125">
        <f t="shared" si="7"/>
        <v>29923.509999999995</v>
      </c>
    </row>
    <row r="527" spans="1:6" s="113" customFormat="1" x14ac:dyDescent="0.25">
      <c r="A527" s="120" t="s">
        <v>643</v>
      </c>
      <c r="B527" s="121" t="s">
        <v>498</v>
      </c>
      <c r="C527" s="122" t="s">
        <v>1125</v>
      </c>
      <c r="D527" s="123">
        <v>1933000</v>
      </c>
      <c r="E527" s="124">
        <v>967793.67</v>
      </c>
      <c r="F527" s="125">
        <f t="shared" ref="F527:F590" si="8">IF(OR(D527="-",IF(E527="-",0,E527)&gt;=IF(D527="-",0,D527)),"-",IF(D527="-",0,D527)-IF(E527="-",0,E527))</f>
        <v>965206.33</v>
      </c>
    </row>
    <row r="528" spans="1:6" s="113" customFormat="1" ht="34.5" x14ac:dyDescent="0.25">
      <c r="A528" s="120" t="s">
        <v>645</v>
      </c>
      <c r="B528" s="121" t="s">
        <v>498</v>
      </c>
      <c r="C528" s="122" t="s">
        <v>1126</v>
      </c>
      <c r="D528" s="123">
        <v>583800</v>
      </c>
      <c r="E528" s="124">
        <v>268840.7</v>
      </c>
      <c r="F528" s="125">
        <f t="shared" si="8"/>
        <v>314959.3</v>
      </c>
    </row>
    <row r="529" spans="1:6" s="113" customFormat="1" x14ac:dyDescent="0.25">
      <c r="A529" s="120" t="s">
        <v>567</v>
      </c>
      <c r="B529" s="121" t="s">
        <v>498</v>
      </c>
      <c r="C529" s="122" t="s">
        <v>1127</v>
      </c>
      <c r="D529" s="123">
        <v>458640</v>
      </c>
      <c r="E529" s="124">
        <v>98287.9</v>
      </c>
      <c r="F529" s="125">
        <f t="shared" si="8"/>
        <v>360352.1</v>
      </c>
    </row>
    <row r="530" spans="1:6" s="113" customFormat="1" x14ac:dyDescent="0.25">
      <c r="A530" s="120" t="s">
        <v>658</v>
      </c>
      <c r="B530" s="121" t="s">
        <v>498</v>
      </c>
      <c r="C530" s="122" t="s">
        <v>1128</v>
      </c>
      <c r="D530" s="123">
        <v>6000</v>
      </c>
      <c r="E530" s="124">
        <v>2600</v>
      </c>
      <c r="F530" s="125">
        <f t="shared" si="8"/>
        <v>3400</v>
      </c>
    </row>
    <row r="531" spans="1:6" s="113" customFormat="1" ht="23.25" x14ac:dyDescent="0.25">
      <c r="A531" s="120" t="s">
        <v>544</v>
      </c>
      <c r="B531" s="121" t="s">
        <v>498</v>
      </c>
      <c r="C531" s="122" t="s">
        <v>1129</v>
      </c>
      <c r="D531" s="123">
        <v>6495646.6600000001</v>
      </c>
      <c r="E531" s="124">
        <v>2888786.78</v>
      </c>
      <c r="F531" s="125">
        <f t="shared" si="8"/>
        <v>3606859.8800000004</v>
      </c>
    </row>
    <row r="532" spans="1:6" s="113" customFormat="1" ht="34.5" x14ac:dyDescent="0.25">
      <c r="A532" s="120" t="s">
        <v>548</v>
      </c>
      <c r="B532" s="121" t="s">
        <v>498</v>
      </c>
      <c r="C532" s="122" t="s">
        <v>1130</v>
      </c>
      <c r="D532" s="123">
        <v>1837713.69</v>
      </c>
      <c r="E532" s="124">
        <v>775895.99</v>
      </c>
      <c r="F532" s="125">
        <f t="shared" si="8"/>
        <v>1061817.7</v>
      </c>
    </row>
    <row r="533" spans="1:6" s="113" customFormat="1" x14ac:dyDescent="0.25">
      <c r="A533" s="120" t="s">
        <v>567</v>
      </c>
      <c r="B533" s="121" t="s">
        <v>498</v>
      </c>
      <c r="C533" s="122" t="s">
        <v>1131</v>
      </c>
      <c r="D533" s="123">
        <v>193990</v>
      </c>
      <c r="E533" s="124">
        <v>69357.460000000006</v>
      </c>
      <c r="F533" s="125">
        <f t="shared" si="8"/>
        <v>124632.54</v>
      </c>
    </row>
    <row r="534" spans="1:6" s="113" customFormat="1" x14ac:dyDescent="0.25">
      <c r="A534" s="120" t="s">
        <v>567</v>
      </c>
      <c r="B534" s="121" t="s">
        <v>498</v>
      </c>
      <c r="C534" s="122" t="s">
        <v>1132</v>
      </c>
      <c r="D534" s="123">
        <v>665000</v>
      </c>
      <c r="E534" s="124">
        <v>145000</v>
      </c>
      <c r="F534" s="125">
        <f t="shared" si="8"/>
        <v>520000</v>
      </c>
    </row>
    <row r="535" spans="1:6" s="113" customFormat="1" x14ac:dyDescent="0.25">
      <c r="A535" s="107" t="s">
        <v>1133</v>
      </c>
      <c r="B535" s="108" t="s">
        <v>498</v>
      </c>
      <c r="C535" s="109" t="s">
        <v>1134</v>
      </c>
      <c r="D535" s="110">
        <v>1120146.75</v>
      </c>
      <c r="E535" s="111">
        <v>230990.65</v>
      </c>
      <c r="F535" s="112">
        <f t="shared" si="8"/>
        <v>889156.1</v>
      </c>
    </row>
    <row r="536" spans="1:6" s="113" customFormat="1" ht="23.25" x14ac:dyDescent="0.25">
      <c r="A536" s="120" t="s">
        <v>554</v>
      </c>
      <c r="B536" s="121" t="s">
        <v>498</v>
      </c>
      <c r="C536" s="122" t="s">
        <v>1135</v>
      </c>
      <c r="D536" s="123">
        <v>732446.75</v>
      </c>
      <c r="E536" s="124" t="s">
        <v>45</v>
      </c>
      <c r="F536" s="125">
        <f t="shared" si="8"/>
        <v>732446.75</v>
      </c>
    </row>
    <row r="537" spans="1:6" s="113" customFormat="1" ht="23.25" x14ac:dyDescent="0.25">
      <c r="A537" s="120" t="s">
        <v>556</v>
      </c>
      <c r="B537" s="121" t="s">
        <v>498</v>
      </c>
      <c r="C537" s="122" t="s">
        <v>1136</v>
      </c>
      <c r="D537" s="123">
        <v>732446.75</v>
      </c>
      <c r="E537" s="124" t="s">
        <v>45</v>
      </c>
      <c r="F537" s="125">
        <f t="shared" si="8"/>
        <v>732446.75</v>
      </c>
    </row>
    <row r="538" spans="1:6" s="113" customFormat="1" x14ac:dyDescent="0.25">
      <c r="A538" s="120" t="s">
        <v>558</v>
      </c>
      <c r="B538" s="121" t="s">
        <v>498</v>
      </c>
      <c r="C538" s="122" t="s">
        <v>1137</v>
      </c>
      <c r="D538" s="123">
        <v>387700</v>
      </c>
      <c r="E538" s="124">
        <v>230990.65</v>
      </c>
      <c r="F538" s="125">
        <f t="shared" si="8"/>
        <v>156709.35</v>
      </c>
    </row>
    <row r="539" spans="1:6" s="113" customFormat="1" x14ac:dyDescent="0.25">
      <c r="A539" s="120" t="s">
        <v>1138</v>
      </c>
      <c r="B539" s="121" t="s">
        <v>498</v>
      </c>
      <c r="C539" s="122" t="s">
        <v>1139</v>
      </c>
      <c r="D539" s="123">
        <v>387700</v>
      </c>
      <c r="E539" s="124">
        <v>230990.65</v>
      </c>
      <c r="F539" s="125">
        <f t="shared" si="8"/>
        <v>156709.35</v>
      </c>
    </row>
    <row r="540" spans="1:6" s="113" customFormat="1" x14ac:dyDescent="0.25">
      <c r="A540" s="120" t="s">
        <v>1138</v>
      </c>
      <c r="B540" s="121" t="s">
        <v>498</v>
      </c>
      <c r="C540" s="122" t="s">
        <v>1140</v>
      </c>
      <c r="D540" s="123">
        <v>168020.35</v>
      </c>
      <c r="E540" s="124">
        <v>73020.350000000006</v>
      </c>
      <c r="F540" s="125">
        <f t="shared" si="8"/>
        <v>95000</v>
      </c>
    </row>
    <row r="541" spans="1:6" s="113" customFormat="1" x14ac:dyDescent="0.25">
      <c r="A541" s="120" t="s">
        <v>1138</v>
      </c>
      <c r="B541" s="121" t="s">
        <v>498</v>
      </c>
      <c r="C541" s="122" t="s">
        <v>1141</v>
      </c>
      <c r="D541" s="123">
        <v>219679.65</v>
      </c>
      <c r="E541" s="124">
        <v>157970.29999999999</v>
      </c>
      <c r="F541" s="125">
        <f t="shared" si="8"/>
        <v>61709.350000000006</v>
      </c>
    </row>
    <row r="542" spans="1:6" s="113" customFormat="1" x14ac:dyDescent="0.25">
      <c r="A542" s="120" t="s">
        <v>567</v>
      </c>
      <c r="B542" s="121" t="s">
        <v>498</v>
      </c>
      <c r="C542" s="122" t="s">
        <v>1142</v>
      </c>
      <c r="D542" s="123">
        <v>621146.75</v>
      </c>
      <c r="E542" s="124" t="s">
        <v>45</v>
      </c>
      <c r="F542" s="125">
        <f t="shared" si="8"/>
        <v>621146.75</v>
      </c>
    </row>
    <row r="543" spans="1:6" s="113" customFormat="1" x14ac:dyDescent="0.25">
      <c r="A543" s="120" t="s">
        <v>567</v>
      </c>
      <c r="B543" s="121" t="s">
        <v>498</v>
      </c>
      <c r="C543" s="122" t="s">
        <v>1143</v>
      </c>
      <c r="D543" s="123">
        <v>111300</v>
      </c>
      <c r="E543" s="124" t="s">
        <v>45</v>
      </c>
      <c r="F543" s="125">
        <f t="shared" si="8"/>
        <v>111300</v>
      </c>
    </row>
    <row r="544" spans="1:6" s="113" customFormat="1" x14ac:dyDescent="0.25">
      <c r="A544" s="107" t="s">
        <v>1144</v>
      </c>
      <c r="B544" s="108" t="s">
        <v>498</v>
      </c>
      <c r="C544" s="109" t="s">
        <v>1145</v>
      </c>
      <c r="D544" s="110">
        <v>68707800</v>
      </c>
      <c r="E544" s="111">
        <v>32022515</v>
      </c>
      <c r="F544" s="112">
        <f t="shared" si="8"/>
        <v>36685285</v>
      </c>
    </row>
    <row r="545" spans="1:6" s="113" customFormat="1" ht="57" x14ac:dyDescent="0.25">
      <c r="A545" s="120" t="s">
        <v>540</v>
      </c>
      <c r="B545" s="121" t="s">
        <v>498</v>
      </c>
      <c r="C545" s="122" t="s">
        <v>1146</v>
      </c>
      <c r="D545" s="123">
        <v>21372757</v>
      </c>
      <c r="E545" s="124">
        <v>10178818.18</v>
      </c>
      <c r="F545" s="125">
        <f t="shared" si="8"/>
        <v>11193938.82</v>
      </c>
    </row>
    <row r="546" spans="1:6" s="113" customFormat="1" x14ac:dyDescent="0.25">
      <c r="A546" s="120" t="s">
        <v>633</v>
      </c>
      <c r="B546" s="121" t="s">
        <v>498</v>
      </c>
      <c r="C546" s="122" t="s">
        <v>1147</v>
      </c>
      <c r="D546" s="123">
        <v>21372757</v>
      </c>
      <c r="E546" s="124">
        <v>10178818.18</v>
      </c>
      <c r="F546" s="125">
        <f t="shared" si="8"/>
        <v>11193938.82</v>
      </c>
    </row>
    <row r="547" spans="1:6" s="113" customFormat="1" ht="23.25" x14ac:dyDescent="0.25">
      <c r="A547" s="120" t="s">
        <v>554</v>
      </c>
      <c r="B547" s="121" t="s">
        <v>498</v>
      </c>
      <c r="C547" s="122" t="s">
        <v>1148</v>
      </c>
      <c r="D547" s="123">
        <v>10258322</v>
      </c>
      <c r="E547" s="124">
        <v>3366440.82</v>
      </c>
      <c r="F547" s="125">
        <f t="shared" si="8"/>
        <v>6891881.1799999997</v>
      </c>
    </row>
    <row r="548" spans="1:6" s="113" customFormat="1" ht="23.25" x14ac:dyDescent="0.25">
      <c r="A548" s="120" t="s">
        <v>556</v>
      </c>
      <c r="B548" s="121" t="s">
        <v>498</v>
      </c>
      <c r="C548" s="122" t="s">
        <v>1149</v>
      </c>
      <c r="D548" s="123">
        <v>10258322</v>
      </c>
      <c r="E548" s="124">
        <v>3366440.82</v>
      </c>
      <c r="F548" s="125">
        <f t="shared" si="8"/>
        <v>6891881.1799999997</v>
      </c>
    </row>
    <row r="549" spans="1:6" s="113" customFormat="1" ht="23.25" x14ac:dyDescent="0.25">
      <c r="A549" s="120" t="s">
        <v>735</v>
      </c>
      <c r="B549" s="121" t="s">
        <v>498</v>
      </c>
      <c r="C549" s="122" t="s">
        <v>1150</v>
      </c>
      <c r="D549" s="123">
        <v>37052850</v>
      </c>
      <c r="E549" s="124">
        <v>18472515</v>
      </c>
      <c r="F549" s="125">
        <f t="shared" si="8"/>
        <v>18580335</v>
      </c>
    </row>
    <row r="550" spans="1:6" s="113" customFormat="1" x14ac:dyDescent="0.25">
      <c r="A550" s="120" t="s">
        <v>841</v>
      </c>
      <c r="B550" s="121" t="s">
        <v>498</v>
      </c>
      <c r="C550" s="122" t="s">
        <v>1151</v>
      </c>
      <c r="D550" s="123">
        <v>37052850</v>
      </c>
      <c r="E550" s="124">
        <v>18472515</v>
      </c>
      <c r="F550" s="125">
        <f t="shared" si="8"/>
        <v>18580335</v>
      </c>
    </row>
    <row r="551" spans="1:6" s="113" customFormat="1" x14ac:dyDescent="0.25">
      <c r="A551" s="120" t="s">
        <v>580</v>
      </c>
      <c r="B551" s="121" t="s">
        <v>498</v>
      </c>
      <c r="C551" s="122" t="s">
        <v>1152</v>
      </c>
      <c r="D551" s="123">
        <v>23871</v>
      </c>
      <c r="E551" s="124">
        <v>4741</v>
      </c>
      <c r="F551" s="125">
        <f t="shared" si="8"/>
        <v>19130</v>
      </c>
    </row>
    <row r="552" spans="1:6" s="113" customFormat="1" x14ac:dyDescent="0.25">
      <c r="A552" s="120" t="s">
        <v>584</v>
      </c>
      <c r="B552" s="121" t="s">
        <v>498</v>
      </c>
      <c r="C552" s="122" t="s">
        <v>1153</v>
      </c>
      <c r="D552" s="123">
        <v>23871</v>
      </c>
      <c r="E552" s="124">
        <v>4741</v>
      </c>
      <c r="F552" s="125">
        <f t="shared" si="8"/>
        <v>19130</v>
      </c>
    </row>
    <row r="553" spans="1:6" s="113" customFormat="1" x14ac:dyDescent="0.25">
      <c r="A553" s="120" t="s">
        <v>643</v>
      </c>
      <c r="B553" s="121" t="s">
        <v>498</v>
      </c>
      <c r="C553" s="122" t="s">
        <v>1154</v>
      </c>
      <c r="D553" s="123">
        <v>16443162</v>
      </c>
      <c r="E553" s="124">
        <v>7948268.3499999996</v>
      </c>
      <c r="F553" s="125">
        <f t="shared" si="8"/>
        <v>8494893.6500000004</v>
      </c>
    </row>
    <row r="554" spans="1:6" s="113" customFormat="1" ht="34.5" x14ac:dyDescent="0.25">
      <c r="A554" s="120" t="s">
        <v>645</v>
      </c>
      <c r="B554" s="121" t="s">
        <v>498</v>
      </c>
      <c r="C554" s="122" t="s">
        <v>1155</v>
      </c>
      <c r="D554" s="123">
        <v>4929595</v>
      </c>
      <c r="E554" s="124">
        <v>2230549.83</v>
      </c>
      <c r="F554" s="125">
        <f t="shared" si="8"/>
        <v>2699045.17</v>
      </c>
    </row>
    <row r="555" spans="1:6" s="113" customFormat="1" x14ac:dyDescent="0.25">
      <c r="A555" s="120" t="s">
        <v>567</v>
      </c>
      <c r="B555" s="121" t="s">
        <v>498</v>
      </c>
      <c r="C555" s="122" t="s">
        <v>1156</v>
      </c>
      <c r="D555" s="123">
        <v>9231880.4600000009</v>
      </c>
      <c r="E555" s="124">
        <v>2821668.85</v>
      </c>
      <c r="F555" s="125">
        <f t="shared" si="8"/>
        <v>6410211.6100000013</v>
      </c>
    </row>
    <row r="556" spans="1:6" s="113" customFormat="1" x14ac:dyDescent="0.25">
      <c r="A556" s="120" t="s">
        <v>648</v>
      </c>
      <c r="B556" s="121" t="s">
        <v>498</v>
      </c>
      <c r="C556" s="122" t="s">
        <v>1157</v>
      </c>
      <c r="D556" s="123">
        <v>1026441.54</v>
      </c>
      <c r="E556" s="124">
        <v>544771.97</v>
      </c>
      <c r="F556" s="125">
        <f t="shared" si="8"/>
        <v>481669.57000000007</v>
      </c>
    </row>
    <row r="557" spans="1:6" s="113" customFormat="1" ht="45.75" x14ac:dyDescent="0.25">
      <c r="A557" s="120" t="s">
        <v>846</v>
      </c>
      <c r="B557" s="121" t="s">
        <v>498</v>
      </c>
      <c r="C557" s="122" t="s">
        <v>1158</v>
      </c>
      <c r="D557" s="123">
        <v>37052850</v>
      </c>
      <c r="E557" s="124">
        <v>18472515</v>
      </c>
      <c r="F557" s="125">
        <f t="shared" si="8"/>
        <v>18580335</v>
      </c>
    </row>
    <row r="558" spans="1:6" s="113" customFormat="1" ht="23.25" x14ac:dyDescent="0.25">
      <c r="A558" s="120" t="s">
        <v>654</v>
      </c>
      <c r="B558" s="121" t="s">
        <v>498</v>
      </c>
      <c r="C558" s="122" t="s">
        <v>1159</v>
      </c>
      <c r="D558" s="123">
        <v>3051</v>
      </c>
      <c r="E558" s="124">
        <v>3051</v>
      </c>
      <c r="F558" s="125" t="str">
        <f t="shared" si="8"/>
        <v>-</v>
      </c>
    </row>
    <row r="559" spans="1:6" s="113" customFormat="1" x14ac:dyDescent="0.25">
      <c r="A559" s="120" t="s">
        <v>658</v>
      </c>
      <c r="B559" s="121" t="s">
        <v>498</v>
      </c>
      <c r="C559" s="122" t="s">
        <v>1160</v>
      </c>
      <c r="D559" s="123">
        <v>1690</v>
      </c>
      <c r="E559" s="124">
        <v>1690</v>
      </c>
      <c r="F559" s="125" t="str">
        <f t="shared" si="8"/>
        <v>-</v>
      </c>
    </row>
    <row r="560" spans="1:6" s="113" customFormat="1" ht="23.25" x14ac:dyDescent="0.25">
      <c r="A560" s="120" t="s">
        <v>654</v>
      </c>
      <c r="B560" s="121" t="s">
        <v>498</v>
      </c>
      <c r="C560" s="122" t="s">
        <v>1161</v>
      </c>
      <c r="D560" s="123">
        <v>12368</v>
      </c>
      <c r="E560" s="124" t="s">
        <v>45</v>
      </c>
      <c r="F560" s="125">
        <f t="shared" si="8"/>
        <v>12368</v>
      </c>
    </row>
    <row r="561" spans="1:6" s="113" customFormat="1" x14ac:dyDescent="0.25">
      <c r="A561" s="120" t="s">
        <v>658</v>
      </c>
      <c r="B561" s="121" t="s">
        <v>498</v>
      </c>
      <c r="C561" s="122" t="s">
        <v>1162</v>
      </c>
      <c r="D561" s="123">
        <v>6762</v>
      </c>
      <c r="E561" s="124" t="s">
        <v>45</v>
      </c>
      <c r="F561" s="125">
        <f t="shared" si="8"/>
        <v>6762</v>
      </c>
    </row>
    <row r="562" spans="1:6" s="113" customFormat="1" x14ac:dyDescent="0.25">
      <c r="A562" s="107" t="s">
        <v>1163</v>
      </c>
      <c r="B562" s="108" t="s">
        <v>498</v>
      </c>
      <c r="C562" s="109" t="s">
        <v>1164</v>
      </c>
      <c r="D562" s="110">
        <v>125493050.58</v>
      </c>
      <c r="E562" s="111">
        <v>72599805.540000007</v>
      </c>
      <c r="F562" s="112">
        <f t="shared" si="8"/>
        <v>52893245.039999992</v>
      </c>
    </row>
    <row r="563" spans="1:6" s="113" customFormat="1" ht="23.25" x14ac:dyDescent="0.25">
      <c r="A563" s="120" t="s">
        <v>554</v>
      </c>
      <c r="B563" s="121" t="s">
        <v>498</v>
      </c>
      <c r="C563" s="122" t="s">
        <v>1165</v>
      </c>
      <c r="D563" s="123">
        <v>1469257.06</v>
      </c>
      <c r="E563" s="124">
        <v>579572.34</v>
      </c>
      <c r="F563" s="125">
        <f t="shared" si="8"/>
        <v>889684.72000000009</v>
      </c>
    </row>
    <row r="564" spans="1:6" s="113" customFormat="1" ht="23.25" x14ac:dyDescent="0.25">
      <c r="A564" s="120" t="s">
        <v>556</v>
      </c>
      <c r="B564" s="121" t="s">
        <v>498</v>
      </c>
      <c r="C564" s="122" t="s">
        <v>1166</v>
      </c>
      <c r="D564" s="123">
        <v>1469257.06</v>
      </c>
      <c r="E564" s="124">
        <v>579572.34</v>
      </c>
      <c r="F564" s="125">
        <f t="shared" si="8"/>
        <v>889684.72000000009</v>
      </c>
    </row>
    <row r="565" spans="1:6" s="113" customFormat="1" x14ac:dyDescent="0.25">
      <c r="A565" s="120" t="s">
        <v>558</v>
      </c>
      <c r="B565" s="121" t="s">
        <v>498</v>
      </c>
      <c r="C565" s="122" t="s">
        <v>1167</v>
      </c>
      <c r="D565" s="123">
        <v>104915652.33</v>
      </c>
      <c r="E565" s="124">
        <v>60244016.469999999</v>
      </c>
      <c r="F565" s="125">
        <f t="shared" si="8"/>
        <v>44671635.859999999</v>
      </c>
    </row>
    <row r="566" spans="1:6" s="113" customFormat="1" x14ac:dyDescent="0.25">
      <c r="A566" s="120" t="s">
        <v>1168</v>
      </c>
      <c r="B566" s="121" t="s">
        <v>498</v>
      </c>
      <c r="C566" s="122" t="s">
        <v>1169</v>
      </c>
      <c r="D566" s="123">
        <v>50434490.039999999</v>
      </c>
      <c r="E566" s="124">
        <v>25270427.68</v>
      </c>
      <c r="F566" s="125">
        <f t="shared" si="8"/>
        <v>25164062.359999999</v>
      </c>
    </row>
    <row r="567" spans="1:6" s="113" customFormat="1" ht="23.25" x14ac:dyDescent="0.25">
      <c r="A567" s="120" t="s">
        <v>1170</v>
      </c>
      <c r="B567" s="121" t="s">
        <v>498</v>
      </c>
      <c r="C567" s="122" t="s">
        <v>1171</v>
      </c>
      <c r="D567" s="123">
        <v>54481162.289999999</v>
      </c>
      <c r="E567" s="124">
        <v>34973588.789999999</v>
      </c>
      <c r="F567" s="125">
        <f t="shared" si="8"/>
        <v>19507573.5</v>
      </c>
    </row>
    <row r="568" spans="1:6" s="113" customFormat="1" x14ac:dyDescent="0.25">
      <c r="A568" s="120" t="s">
        <v>671</v>
      </c>
      <c r="B568" s="121" t="s">
        <v>498</v>
      </c>
      <c r="C568" s="122" t="s">
        <v>1172</v>
      </c>
      <c r="D568" s="123">
        <v>2641641.6</v>
      </c>
      <c r="E568" s="124">
        <v>1295214</v>
      </c>
      <c r="F568" s="125">
        <f t="shared" si="8"/>
        <v>1346427.6</v>
      </c>
    </row>
    <row r="569" spans="1:6" s="113" customFormat="1" x14ac:dyDescent="0.25">
      <c r="A569" s="120" t="s">
        <v>673</v>
      </c>
      <c r="B569" s="121" t="s">
        <v>498</v>
      </c>
      <c r="C569" s="122" t="s">
        <v>1173</v>
      </c>
      <c r="D569" s="123">
        <v>2641641.6</v>
      </c>
      <c r="E569" s="124">
        <v>1295214</v>
      </c>
      <c r="F569" s="125">
        <f t="shared" si="8"/>
        <v>1346427.6</v>
      </c>
    </row>
    <row r="570" spans="1:6" s="113" customFormat="1" ht="23.25" x14ac:dyDescent="0.25">
      <c r="A570" s="120" t="s">
        <v>735</v>
      </c>
      <c r="B570" s="121" t="s">
        <v>498</v>
      </c>
      <c r="C570" s="122" t="s">
        <v>1174</v>
      </c>
      <c r="D570" s="123">
        <v>16466499.59</v>
      </c>
      <c r="E570" s="124">
        <v>10481002.73</v>
      </c>
      <c r="F570" s="125">
        <f t="shared" si="8"/>
        <v>5985496.8599999994</v>
      </c>
    </row>
    <row r="571" spans="1:6" s="113" customFormat="1" x14ac:dyDescent="0.25">
      <c r="A571" s="120" t="s">
        <v>841</v>
      </c>
      <c r="B571" s="121" t="s">
        <v>498</v>
      </c>
      <c r="C571" s="122" t="s">
        <v>1175</v>
      </c>
      <c r="D571" s="123">
        <v>16466499.59</v>
      </c>
      <c r="E571" s="124">
        <v>10481002.73</v>
      </c>
      <c r="F571" s="125">
        <f t="shared" si="8"/>
        <v>5985496.8599999994</v>
      </c>
    </row>
    <row r="572" spans="1:6" s="113" customFormat="1" x14ac:dyDescent="0.25">
      <c r="A572" s="120" t="s">
        <v>1176</v>
      </c>
      <c r="B572" s="121" t="s">
        <v>498</v>
      </c>
      <c r="C572" s="122" t="s">
        <v>1177</v>
      </c>
      <c r="D572" s="123">
        <v>7035000</v>
      </c>
      <c r="E572" s="124">
        <v>3789056.14</v>
      </c>
      <c r="F572" s="125">
        <f t="shared" si="8"/>
        <v>3245943.86</v>
      </c>
    </row>
    <row r="573" spans="1:6" s="113" customFormat="1" x14ac:dyDescent="0.25">
      <c r="A573" s="120" t="s">
        <v>567</v>
      </c>
      <c r="B573" s="121" t="s">
        <v>498</v>
      </c>
      <c r="C573" s="122" t="s">
        <v>1178</v>
      </c>
      <c r="D573" s="123">
        <v>250000</v>
      </c>
      <c r="E573" s="124">
        <v>97466.99</v>
      </c>
      <c r="F573" s="125">
        <f t="shared" si="8"/>
        <v>152533.01</v>
      </c>
    </row>
    <row r="574" spans="1:6" s="113" customFormat="1" ht="23.25" x14ac:dyDescent="0.25">
      <c r="A574" s="120" t="s">
        <v>1179</v>
      </c>
      <c r="B574" s="121" t="s">
        <v>498</v>
      </c>
      <c r="C574" s="122" t="s">
        <v>1180</v>
      </c>
      <c r="D574" s="123">
        <v>14812011.359999999</v>
      </c>
      <c r="E574" s="124">
        <v>7335740.6500000004</v>
      </c>
      <c r="F574" s="125">
        <f t="shared" si="8"/>
        <v>7476270.709999999</v>
      </c>
    </row>
    <row r="575" spans="1:6" s="113" customFormat="1" x14ac:dyDescent="0.25">
      <c r="A575" s="120" t="s">
        <v>567</v>
      </c>
      <c r="B575" s="121" t="s">
        <v>498</v>
      </c>
      <c r="C575" s="122" t="s">
        <v>1181</v>
      </c>
      <c r="D575" s="123">
        <v>40000</v>
      </c>
      <c r="E575" s="124">
        <v>13308.24</v>
      </c>
      <c r="F575" s="125">
        <f t="shared" si="8"/>
        <v>26691.760000000002</v>
      </c>
    </row>
    <row r="576" spans="1:6" s="113" customFormat="1" ht="23.25" x14ac:dyDescent="0.25">
      <c r="A576" s="120" t="s">
        <v>1179</v>
      </c>
      <c r="B576" s="121" t="s">
        <v>498</v>
      </c>
      <c r="C576" s="122" t="s">
        <v>1182</v>
      </c>
      <c r="D576" s="123">
        <v>2338128.46</v>
      </c>
      <c r="E576" s="124">
        <v>1062137.8799999999</v>
      </c>
      <c r="F576" s="125">
        <f t="shared" si="8"/>
        <v>1275990.58</v>
      </c>
    </row>
    <row r="577" spans="1:6" s="113" customFormat="1" x14ac:dyDescent="0.25">
      <c r="A577" s="120" t="s">
        <v>567</v>
      </c>
      <c r="B577" s="121" t="s">
        <v>498</v>
      </c>
      <c r="C577" s="122" t="s">
        <v>1183</v>
      </c>
      <c r="D577" s="123">
        <v>250000</v>
      </c>
      <c r="E577" s="124">
        <v>79812.45</v>
      </c>
      <c r="F577" s="125">
        <f t="shared" si="8"/>
        <v>170187.55</v>
      </c>
    </row>
    <row r="578" spans="1:6" s="113" customFormat="1" ht="23.25" x14ac:dyDescent="0.25">
      <c r="A578" s="120" t="s">
        <v>1179</v>
      </c>
      <c r="B578" s="121" t="s">
        <v>498</v>
      </c>
      <c r="C578" s="122" t="s">
        <v>1184</v>
      </c>
      <c r="D578" s="123">
        <v>11675794.75</v>
      </c>
      <c r="E578" s="124">
        <v>5972992.0300000003</v>
      </c>
      <c r="F578" s="125">
        <f t="shared" si="8"/>
        <v>5702802.7199999997</v>
      </c>
    </row>
    <row r="579" spans="1:6" s="113" customFormat="1" x14ac:dyDescent="0.25">
      <c r="A579" s="120" t="s">
        <v>567</v>
      </c>
      <c r="B579" s="121" t="s">
        <v>498</v>
      </c>
      <c r="C579" s="122" t="s">
        <v>1185</v>
      </c>
      <c r="D579" s="123">
        <v>20000</v>
      </c>
      <c r="E579" s="124">
        <v>7964.97</v>
      </c>
      <c r="F579" s="125">
        <f t="shared" si="8"/>
        <v>12035.029999999999</v>
      </c>
    </row>
    <row r="580" spans="1:6" s="113" customFormat="1" ht="23.25" x14ac:dyDescent="0.25">
      <c r="A580" s="120" t="s">
        <v>1179</v>
      </c>
      <c r="B580" s="121" t="s">
        <v>498</v>
      </c>
      <c r="C580" s="122" t="s">
        <v>1186</v>
      </c>
      <c r="D580" s="123">
        <v>1453113.37</v>
      </c>
      <c r="E580" s="124">
        <v>709613.5</v>
      </c>
      <c r="F580" s="125">
        <f t="shared" si="8"/>
        <v>743499.87000000011</v>
      </c>
    </row>
    <row r="581" spans="1:6" s="113" customFormat="1" x14ac:dyDescent="0.25">
      <c r="A581" s="120" t="s">
        <v>567</v>
      </c>
      <c r="B581" s="121" t="s">
        <v>498</v>
      </c>
      <c r="C581" s="122" t="s">
        <v>1187</v>
      </c>
      <c r="D581" s="123">
        <v>250000</v>
      </c>
      <c r="E581" s="124">
        <v>107631.29</v>
      </c>
      <c r="F581" s="125">
        <f t="shared" si="8"/>
        <v>142368.71000000002</v>
      </c>
    </row>
    <row r="582" spans="1:6" s="113" customFormat="1" ht="23.25" x14ac:dyDescent="0.25">
      <c r="A582" s="120" t="s">
        <v>1188</v>
      </c>
      <c r="B582" s="121" t="s">
        <v>498</v>
      </c>
      <c r="C582" s="122" t="s">
        <v>1189</v>
      </c>
      <c r="D582" s="123">
        <v>13665327</v>
      </c>
      <c r="E582" s="124">
        <v>6622636.0099999998</v>
      </c>
      <c r="F582" s="125">
        <f t="shared" si="8"/>
        <v>7042690.9900000002</v>
      </c>
    </row>
    <row r="583" spans="1:6" s="113" customFormat="1" x14ac:dyDescent="0.25">
      <c r="A583" s="120" t="s">
        <v>567</v>
      </c>
      <c r="B583" s="121" t="s">
        <v>498</v>
      </c>
      <c r="C583" s="122" t="s">
        <v>1190</v>
      </c>
      <c r="D583" s="123">
        <v>379133.88</v>
      </c>
      <c r="E583" s="124">
        <v>203210.4</v>
      </c>
      <c r="F583" s="125">
        <f t="shared" si="8"/>
        <v>175923.48</v>
      </c>
    </row>
    <row r="584" spans="1:6" s="113" customFormat="1" ht="23.25" x14ac:dyDescent="0.25">
      <c r="A584" s="120" t="s">
        <v>1179</v>
      </c>
      <c r="B584" s="121" t="s">
        <v>498</v>
      </c>
      <c r="C584" s="122" t="s">
        <v>1191</v>
      </c>
      <c r="D584" s="123">
        <v>9674934</v>
      </c>
      <c r="E584" s="124">
        <v>4814017.1500000004</v>
      </c>
      <c r="F584" s="125">
        <f t="shared" si="8"/>
        <v>4860916.8499999996</v>
      </c>
    </row>
    <row r="585" spans="1:6" s="113" customFormat="1" ht="23.25" x14ac:dyDescent="0.25">
      <c r="A585" s="120" t="s">
        <v>1188</v>
      </c>
      <c r="B585" s="121" t="s">
        <v>498</v>
      </c>
      <c r="C585" s="122" t="s">
        <v>1192</v>
      </c>
      <c r="D585" s="123">
        <v>25942979.52</v>
      </c>
      <c r="E585" s="124">
        <v>16319087.93</v>
      </c>
      <c r="F585" s="125">
        <f t="shared" si="8"/>
        <v>9623891.5899999999</v>
      </c>
    </row>
    <row r="586" spans="1:6" s="113" customFormat="1" x14ac:dyDescent="0.25">
      <c r="A586" s="120" t="s">
        <v>673</v>
      </c>
      <c r="B586" s="121" t="s">
        <v>498</v>
      </c>
      <c r="C586" s="122" t="s">
        <v>1193</v>
      </c>
      <c r="D586" s="123">
        <v>2641641.6</v>
      </c>
      <c r="E586" s="124">
        <v>1295214</v>
      </c>
      <c r="F586" s="125">
        <f t="shared" si="8"/>
        <v>1346427.6</v>
      </c>
    </row>
    <row r="587" spans="1:6" s="113" customFormat="1" x14ac:dyDescent="0.25">
      <c r="A587" s="120" t="s">
        <v>856</v>
      </c>
      <c r="B587" s="121" t="s">
        <v>498</v>
      </c>
      <c r="C587" s="122" t="s">
        <v>1194</v>
      </c>
      <c r="D587" s="123">
        <v>16466499.59</v>
      </c>
      <c r="E587" s="124">
        <v>10481002.73</v>
      </c>
      <c r="F587" s="125">
        <f t="shared" si="8"/>
        <v>5985496.8599999994</v>
      </c>
    </row>
    <row r="588" spans="1:6" s="113" customFormat="1" x14ac:dyDescent="0.25">
      <c r="A588" s="120" t="s">
        <v>567</v>
      </c>
      <c r="B588" s="121" t="s">
        <v>498</v>
      </c>
      <c r="C588" s="122" t="s">
        <v>1195</v>
      </c>
      <c r="D588" s="123">
        <v>6000</v>
      </c>
      <c r="E588" s="124" t="s">
        <v>45</v>
      </c>
      <c r="F588" s="125">
        <f t="shared" si="8"/>
        <v>6000</v>
      </c>
    </row>
    <row r="589" spans="1:6" s="113" customFormat="1" ht="23.25" x14ac:dyDescent="0.25">
      <c r="A589" s="120" t="s">
        <v>1179</v>
      </c>
      <c r="B589" s="121" t="s">
        <v>498</v>
      </c>
      <c r="C589" s="122" t="s">
        <v>1196</v>
      </c>
      <c r="D589" s="123">
        <v>411800</v>
      </c>
      <c r="E589" s="124">
        <v>141161.37</v>
      </c>
      <c r="F589" s="125">
        <f t="shared" si="8"/>
        <v>270638.63</v>
      </c>
    </row>
    <row r="590" spans="1:6" s="113" customFormat="1" ht="23.25" x14ac:dyDescent="0.25">
      <c r="A590" s="120" t="s">
        <v>1179</v>
      </c>
      <c r="B590" s="121" t="s">
        <v>498</v>
      </c>
      <c r="C590" s="122" t="s">
        <v>1197</v>
      </c>
      <c r="D590" s="123">
        <v>100</v>
      </c>
      <c r="E590" s="124" t="s">
        <v>45</v>
      </c>
      <c r="F590" s="125">
        <f t="shared" si="8"/>
        <v>100</v>
      </c>
    </row>
    <row r="591" spans="1:6" s="113" customFormat="1" x14ac:dyDescent="0.25">
      <c r="A591" s="120" t="s">
        <v>567</v>
      </c>
      <c r="B591" s="121" t="s">
        <v>498</v>
      </c>
      <c r="C591" s="122" t="s">
        <v>1198</v>
      </c>
      <c r="D591" s="123">
        <v>40000</v>
      </c>
      <c r="E591" s="124">
        <v>10629.67</v>
      </c>
      <c r="F591" s="125">
        <f t="shared" ref="F591:F654" si="9">IF(OR(D591="-",IF(E591="-",0,E591)&gt;=IF(D591="-",0,D591)),"-",IF(D591="-",0,D591)-IF(E591="-",0,E591))</f>
        <v>29370.33</v>
      </c>
    </row>
    <row r="592" spans="1:6" s="113" customFormat="1" ht="23.25" x14ac:dyDescent="0.25">
      <c r="A592" s="120" t="s">
        <v>1179</v>
      </c>
      <c r="B592" s="121" t="s">
        <v>498</v>
      </c>
      <c r="C592" s="122" t="s">
        <v>1199</v>
      </c>
      <c r="D592" s="123">
        <v>1895410.98</v>
      </c>
      <c r="E592" s="124">
        <v>873814.52</v>
      </c>
      <c r="F592" s="125">
        <f t="shared" si="9"/>
        <v>1021596.46</v>
      </c>
    </row>
    <row r="593" spans="1:6" s="113" customFormat="1" x14ac:dyDescent="0.25">
      <c r="A593" s="120" t="s">
        <v>567</v>
      </c>
      <c r="B593" s="121" t="s">
        <v>498</v>
      </c>
      <c r="C593" s="122" t="s">
        <v>1200</v>
      </c>
      <c r="D593" s="123">
        <v>34123.18</v>
      </c>
      <c r="E593" s="124">
        <v>16297.96</v>
      </c>
      <c r="F593" s="125">
        <f t="shared" si="9"/>
        <v>17825.22</v>
      </c>
    </row>
    <row r="594" spans="1:6" s="113" customFormat="1" ht="23.25" x14ac:dyDescent="0.25">
      <c r="A594" s="120" t="s">
        <v>1188</v>
      </c>
      <c r="B594" s="121" t="s">
        <v>498</v>
      </c>
      <c r="C594" s="122" t="s">
        <v>1201</v>
      </c>
      <c r="D594" s="123">
        <v>2329793.86</v>
      </c>
      <c r="E594" s="124">
        <v>2329793.86</v>
      </c>
      <c r="F594" s="125" t="str">
        <f t="shared" si="9"/>
        <v>-</v>
      </c>
    </row>
    <row r="595" spans="1:6" s="113" customFormat="1" x14ac:dyDescent="0.25">
      <c r="A595" s="120" t="s">
        <v>567</v>
      </c>
      <c r="B595" s="121" t="s">
        <v>498</v>
      </c>
      <c r="C595" s="122" t="s">
        <v>1202</v>
      </c>
      <c r="D595" s="123">
        <v>200000</v>
      </c>
      <c r="E595" s="124">
        <v>43250.37</v>
      </c>
      <c r="F595" s="125">
        <f t="shared" si="9"/>
        <v>156749.63</v>
      </c>
    </row>
    <row r="596" spans="1:6" s="113" customFormat="1" ht="23.25" x14ac:dyDescent="0.25">
      <c r="A596" s="120" t="s">
        <v>1188</v>
      </c>
      <c r="B596" s="121" t="s">
        <v>498</v>
      </c>
      <c r="C596" s="122" t="s">
        <v>1203</v>
      </c>
      <c r="D596" s="123">
        <v>12543061.91</v>
      </c>
      <c r="E596" s="124">
        <v>9702070.9900000002</v>
      </c>
      <c r="F596" s="125">
        <f t="shared" si="9"/>
        <v>2840990.92</v>
      </c>
    </row>
    <row r="597" spans="1:6" s="113" customFormat="1" x14ac:dyDescent="0.25">
      <c r="A597" s="120" t="s">
        <v>1176</v>
      </c>
      <c r="B597" s="121" t="s">
        <v>498</v>
      </c>
      <c r="C597" s="122" t="s">
        <v>1204</v>
      </c>
      <c r="D597" s="123">
        <v>1138197.1200000001</v>
      </c>
      <c r="E597" s="124">
        <v>571894.43999999994</v>
      </c>
      <c r="F597" s="125">
        <f t="shared" si="9"/>
        <v>566302.68000000017</v>
      </c>
    </row>
    <row r="598" spans="1:6" s="113" customFormat="1" x14ac:dyDescent="0.25">
      <c r="A598" s="107" t="s">
        <v>1205</v>
      </c>
      <c r="B598" s="108" t="s">
        <v>498</v>
      </c>
      <c r="C598" s="109" t="s">
        <v>1206</v>
      </c>
      <c r="D598" s="110">
        <v>89604224</v>
      </c>
      <c r="E598" s="111">
        <v>49801136.159999996</v>
      </c>
      <c r="F598" s="112">
        <f t="shared" si="9"/>
        <v>39803087.840000004</v>
      </c>
    </row>
    <row r="599" spans="1:6" s="113" customFormat="1" ht="23.25" x14ac:dyDescent="0.25">
      <c r="A599" s="120" t="s">
        <v>554</v>
      </c>
      <c r="B599" s="121" t="s">
        <v>498</v>
      </c>
      <c r="C599" s="122" t="s">
        <v>1207</v>
      </c>
      <c r="D599" s="123">
        <v>1110651.8799999999</v>
      </c>
      <c r="E599" s="124">
        <v>409249.69</v>
      </c>
      <c r="F599" s="125">
        <f t="shared" si="9"/>
        <v>701402.19</v>
      </c>
    </row>
    <row r="600" spans="1:6" s="113" customFormat="1" ht="23.25" x14ac:dyDescent="0.25">
      <c r="A600" s="120" t="s">
        <v>556</v>
      </c>
      <c r="B600" s="121" t="s">
        <v>498</v>
      </c>
      <c r="C600" s="122" t="s">
        <v>1208</v>
      </c>
      <c r="D600" s="123">
        <v>1110651.8799999999</v>
      </c>
      <c r="E600" s="124">
        <v>409249.69</v>
      </c>
      <c r="F600" s="125">
        <f t="shared" si="9"/>
        <v>701402.19</v>
      </c>
    </row>
    <row r="601" spans="1:6" s="113" customFormat="1" x14ac:dyDescent="0.25">
      <c r="A601" s="120" t="s">
        <v>558</v>
      </c>
      <c r="B601" s="121" t="s">
        <v>498</v>
      </c>
      <c r="C601" s="122" t="s">
        <v>1209</v>
      </c>
      <c r="D601" s="123">
        <v>66598547.490000002</v>
      </c>
      <c r="E601" s="124">
        <v>27746266.190000001</v>
      </c>
      <c r="F601" s="125">
        <f t="shared" si="9"/>
        <v>38852281.299999997</v>
      </c>
    </row>
    <row r="602" spans="1:6" s="113" customFormat="1" x14ac:dyDescent="0.25">
      <c r="A602" s="120" t="s">
        <v>1168</v>
      </c>
      <c r="B602" s="121" t="s">
        <v>498</v>
      </c>
      <c r="C602" s="122" t="s">
        <v>1210</v>
      </c>
      <c r="D602" s="123">
        <v>45948427.189999998</v>
      </c>
      <c r="E602" s="124">
        <v>18503588.120000001</v>
      </c>
      <c r="F602" s="125">
        <f t="shared" si="9"/>
        <v>27444839.069999997</v>
      </c>
    </row>
    <row r="603" spans="1:6" s="113" customFormat="1" ht="23.25" x14ac:dyDescent="0.25">
      <c r="A603" s="120" t="s">
        <v>1170</v>
      </c>
      <c r="B603" s="121" t="s">
        <v>498</v>
      </c>
      <c r="C603" s="122" t="s">
        <v>1211</v>
      </c>
      <c r="D603" s="123">
        <v>20650120.300000001</v>
      </c>
      <c r="E603" s="124">
        <v>9242678.0700000003</v>
      </c>
      <c r="F603" s="125">
        <f t="shared" si="9"/>
        <v>11407442.23</v>
      </c>
    </row>
    <row r="604" spans="1:6" s="113" customFormat="1" ht="23.25" x14ac:dyDescent="0.25">
      <c r="A604" s="120" t="s">
        <v>1212</v>
      </c>
      <c r="B604" s="121" t="s">
        <v>498</v>
      </c>
      <c r="C604" s="122" t="s">
        <v>1213</v>
      </c>
      <c r="D604" s="123">
        <v>21810600</v>
      </c>
      <c r="E604" s="124">
        <v>21579939.77</v>
      </c>
      <c r="F604" s="125">
        <f t="shared" si="9"/>
        <v>230660.23000000045</v>
      </c>
    </row>
    <row r="605" spans="1:6" s="113" customFormat="1" x14ac:dyDescent="0.25">
      <c r="A605" s="120" t="s">
        <v>1214</v>
      </c>
      <c r="B605" s="121" t="s">
        <v>498</v>
      </c>
      <c r="C605" s="122" t="s">
        <v>1215</v>
      </c>
      <c r="D605" s="123">
        <v>21810600</v>
      </c>
      <c r="E605" s="124">
        <v>21579939.77</v>
      </c>
      <c r="F605" s="125">
        <f t="shared" si="9"/>
        <v>230660.23000000045</v>
      </c>
    </row>
    <row r="606" spans="1:6" s="113" customFormat="1" ht="23.25" x14ac:dyDescent="0.25">
      <c r="A606" s="120" t="s">
        <v>735</v>
      </c>
      <c r="B606" s="121" t="s">
        <v>498</v>
      </c>
      <c r="C606" s="122" t="s">
        <v>1216</v>
      </c>
      <c r="D606" s="123">
        <v>84424.63</v>
      </c>
      <c r="E606" s="124">
        <v>65680.509999999995</v>
      </c>
      <c r="F606" s="125">
        <f t="shared" si="9"/>
        <v>18744.12000000001</v>
      </c>
    </row>
    <row r="607" spans="1:6" s="113" customFormat="1" x14ac:dyDescent="0.25">
      <c r="A607" s="120" t="s">
        <v>841</v>
      </c>
      <c r="B607" s="121" t="s">
        <v>498</v>
      </c>
      <c r="C607" s="122" t="s">
        <v>1217</v>
      </c>
      <c r="D607" s="123">
        <v>84424.63</v>
      </c>
      <c r="E607" s="124">
        <v>65680.509999999995</v>
      </c>
      <c r="F607" s="125">
        <f t="shared" si="9"/>
        <v>18744.12000000001</v>
      </c>
    </row>
    <row r="608" spans="1:6" s="113" customFormat="1" x14ac:dyDescent="0.25">
      <c r="A608" s="120" t="s">
        <v>1218</v>
      </c>
      <c r="B608" s="121" t="s">
        <v>498</v>
      </c>
      <c r="C608" s="122" t="s">
        <v>1219</v>
      </c>
      <c r="D608" s="123">
        <v>1656034</v>
      </c>
      <c r="E608" s="124">
        <v>1130547.6000000001</v>
      </c>
      <c r="F608" s="125">
        <f t="shared" si="9"/>
        <v>525486.39999999991</v>
      </c>
    </row>
    <row r="609" spans="1:6" s="113" customFormat="1" ht="23.25" x14ac:dyDescent="0.25">
      <c r="A609" s="120" t="s">
        <v>1188</v>
      </c>
      <c r="B609" s="121" t="s">
        <v>498</v>
      </c>
      <c r="C609" s="122" t="s">
        <v>1220</v>
      </c>
      <c r="D609" s="123">
        <v>7207700</v>
      </c>
      <c r="E609" s="124">
        <v>2977543.23</v>
      </c>
      <c r="F609" s="125">
        <f t="shared" si="9"/>
        <v>4230156.7699999996</v>
      </c>
    </row>
    <row r="610" spans="1:6" s="113" customFormat="1" ht="23.25" x14ac:dyDescent="0.25">
      <c r="A610" s="120" t="s">
        <v>1188</v>
      </c>
      <c r="B610" s="121" t="s">
        <v>498</v>
      </c>
      <c r="C610" s="122" t="s">
        <v>1221</v>
      </c>
      <c r="D610" s="123">
        <v>344790</v>
      </c>
      <c r="E610" s="124">
        <v>196079.06</v>
      </c>
      <c r="F610" s="125">
        <f t="shared" si="9"/>
        <v>148710.94</v>
      </c>
    </row>
    <row r="611" spans="1:6" s="113" customFormat="1" ht="23.25" x14ac:dyDescent="0.25">
      <c r="A611" s="120" t="s">
        <v>1188</v>
      </c>
      <c r="B611" s="121" t="s">
        <v>498</v>
      </c>
      <c r="C611" s="122" t="s">
        <v>1222</v>
      </c>
      <c r="D611" s="123">
        <v>273900</v>
      </c>
      <c r="E611" s="124">
        <v>273900</v>
      </c>
      <c r="F611" s="125" t="str">
        <f t="shared" si="9"/>
        <v>-</v>
      </c>
    </row>
    <row r="612" spans="1:6" s="113" customFormat="1" x14ac:dyDescent="0.25">
      <c r="A612" s="120" t="s">
        <v>856</v>
      </c>
      <c r="B612" s="121" t="s">
        <v>498</v>
      </c>
      <c r="C612" s="122" t="s">
        <v>1223</v>
      </c>
      <c r="D612" s="123">
        <v>12764.05</v>
      </c>
      <c r="E612" s="124">
        <v>12764.05</v>
      </c>
      <c r="F612" s="125" t="str">
        <f t="shared" si="9"/>
        <v>-</v>
      </c>
    </row>
    <row r="613" spans="1:6" s="113" customFormat="1" ht="23.25" x14ac:dyDescent="0.25">
      <c r="A613" s="120" t="s">
        <v>1188</v>
      </c>
      <c r="B613" s="121" t="s">
        <v>498</v>
      </c>
      <c r="C613" s="122" t="s">
        <v>1224</v>
      </c>
      <c r="D613" s="123">
        <v>137235.95000000001</v>
      </c>
      <c r="E613" s="124">
        <v>52438.7</v>
      </c>
      <c r="F613" s="125">
        <f t="shared" si="9"/>
        <v>84797.250000000015</v>
      </c>
    </row>
    <row r="614" spans="1:6" s="113" customFormat="1" x14ac:dyDescent="0.25">
      <c r="A614" s="120" t="s">
        <v>567</v>
      </c>
      <c r="B614" s="121" t="s">
        <v>498</v>
      </c>
      <c r="C614" s="122" t="s">
        <v>1225</v>
      </c>
      <c r="D614" s="123">
        <v>75481.19</v>
      </c>
      <c r="E614" s="124">
        <v>74040.490000000005</v>
      </c>
      <c r="F614" s="125">
        <f t="shared" si="9"/>
        <v>1440.6999999999971</v>
      </c>
    </row>
    <row r="615" spans="1:6" s="113" customFormat="1" ht="23.25" x14ac:dyDescent="0.25">
      <c r="A615" s="120" t="s">
        <v>1188</v>
      </c>
      <c r="B615" s="121" t="s">
        <v>498</v>
      </c>
      <c r="C615" s="122" t="s">
        <v>1226</v>
      </c>
      <c r="D615" s="123">
        <v>2978156.49</v>
      </c>
      <c r="E615" s="124">
        <v>681324.14</v>
      </c>
      <c r="F615" s="125">
        <f t="shared" si="9"/>
        <v>2296832.35</v>
      </c>
    </row>
    <row r="616" spans="1:6" s="113" customFormat="1" x14ac:dyDescent="0.25">
      <c r="A616" s="120" t="s">
        <v>856</v>
      </c>
      <c r="B616" s="121" t="s">
        <v>498</v>
      </c>
      <c r="C616" s="122" t="s">
        <v>1227</v>
      </c>
      <c r="D616" s="123">
        <v>52262.32</v>
      </c>
      <c r="E616" s="124">
        <v>50856.72</v>
      </c>
      <c r="F616" s="125">
        <f t="shared" si="9"/>
        <v>1405.5999999999985</v>
      </c>
    </row>
    <row r="617" spans="1:6" s="113" customFormat="1" x14ac:dyDescent="0.25">
      <c r="A617" s="120" t="s">
        <v>567</v>
      </c>
      <c r="B617" s="121" t="s">
        <v>498</v>
      </c>
      <c r="C617" s="122" t="s">
        <v>1228</v>
      </c>
      <c r="D617" s="123">
        <v>182897.88</v>
      </c>
      <c r="E617" s="124">
        <v>15148.14</v>
      </c>
      <c r="F617" s="125">
        <f t="shared" si="9"/>
        <v>167749.74</v>
      </c>
    </row>
    <row r="618" spans="1:6" s="113" customFormat="1" ht="23.25" x14ac:dyDescent="0.25">
      <c r="A618" s="120" t="s">
        <v>1188</v>
      </c>
      <c r="B618" s="121" t="s">
        <v>498</v>
      </c>
      <c r="C618" s="122" t="s">
        <v>1229</v>
      </c>
      <c r="D618" s="123">
        <v>452303.86</v>
      </c>
      <c r="E618" s="124" t="s">
        <v>45</v>
      </c>
      <c r="F618" s="125">
        <f t="shared" si="9"/>
        <v>452303.86</v>
      </c>
    </row>
    <row r="619" spans="1:6" s="113" customFormat="1" x14ac:dyDescent="0.25">
      <c r="A619" s="120" t="s">
        <v>856</v>
      </c>
      <c r="B619" s="121" t="s">
        <v>498</v>
      </c>
      <c r="C619" s="122" t="s">
        <v>1230</v>
      </c>
      <c r="D619" s="123">
        <v>19398.259999999998</v>
      </c>
      <c r="E619" s="124">
        <v>2059.7399999999998</v>
      </c>
      <c r="F619" s="125">
        <f t="shared" si="9"/>
        <v>17338.519999999997</v>
      </c>
    </row>
    <row r="620" spans="1:6" s="113" customFormat="1" ht="34.5" x14ac:dyDescent="0.25">
      <c r="A620" s="120" t="s">
        <v>1231</v>
      </c>
      <c r="B620" s="121" t="s">
        <v>498</v>
      </c>
      <c r="C620" s="122" t="s">
        <v>1232</v>
      </c>
      <c r="D620" s="123">
        <v>5202886.2300000004</v>
      </c>
      <c r="E620" s="124">
        <v>4972226</v>
      </c>
      <c r="F620" s="125">
        <f t="shared" si="9"/>
        <v>230660.23000000045</v>
      </c>
    </row>
    <row r="621" spans="1:6" s="113" customFormat="1" x14ac:dyDescent="0.25">
      <c r="A621" s="120" t="s">
        <v>567</v>
      </c>
      <c r="B621" s="121" t="s">
        <v>498</v>
      </c>
      <c r="C621" s="122" t="s">
        <v>1233</v>
      </c>
      <c r="D621" s="123">
        <v>605100</v>
      </c>
      <c r="E621" s="124">
        <v>237582.6</v>
      </c>
      <c r="F621" s="125">
        <f t="shared" si="9"/>
        <v>367517.4</v>
      </c>
    </row>
    <row r="622" spans="1:6" s="113" customFormat="1" ht="23.25" x14ac:dyDescent="0.25">
      <c r="A622" s="120" t="s">
        <v>1179</v>
      </c>
      <c r="B622" s="121" t="s">
        <v>498</v>
      </c>
      <c r="C622" s="122" t="s">
        <v>1234</v>
      </c>
      <c r="D622" s="123">
        <v>32000000</v>
      </c>
      <c r="E622" s="124">
        <v>12926820.119999999</v>
      </c>
      <c r="F622" s="125">
        <f t="shared" si="9"/>
        <v>19073179.880000003</v>
      </c>
    </row>
    <row r="623" spans="1:6" s="113" customFormat="1" ht="23.25" x14ac:dyDescent="0.25">
      <c r="A623" s="120" t="s">
        <v>1235</v>
      </c>
      <c r="B623" s="121" t="s">
        <v>498</v>
      </c>
      <c r="C623" s="122" t="s">
        <v>1236</v>
      </c>
      <c r="D623" s="123">
        <v>7600000</v>
      </c>
      <c r="E623" s="124">
        <v>3930845.34</v>
      </c>
      <c r="F623" s="125">
        <f t="shared" si="9"/>
        <v>3669154.66</v>
      </c>
    </row>
    <row r="624" spans="1:6" s="113" customFormat="1" ht="34.5" x14ac:dyDescent="0.25">
      <c r="A624" s="120" t="s">
        <v>1231</v>
      </c>
      <c r="B624" s="121" t="s">
        <v>498</v>
      </c>
      <c r="C624" s="122" t="s">
        <v>1237</v>
      </c>
      <c r="D624" s="123">
        <v>16607713.77</v>
      </c>
      <c r="E624" s="124">
        <v>16607713.77</v>
      </c>
      <c r="F624" s="125" t="str">
        <f t="shared" si="9"/>
        <v>-</v>
      </c>
    </row>
    <row r="625" spans="1:6" s="113" customFormat="1" x14ac:dyDescent="0.25">
      <c r="A625" s="120" t="s">
        <v>567</v>
      </c>
      <c r="B625" s="121" t="s">
        <v>498</v>
      </c>
      <c r="C625" s="122" t="s">
        <v>1238</v>
      </c>
      <c r="D625" s="123">
        <v>17119.05</v>
      </c>
      <c r="E625" s="124">
        <v>6337.79</v>
      </c>
      <c r="F625" s="125">
        <f t="shared" si="9"/>
        <v>10781.259999999998</v>
      </c>
    </row>
    <row r="626" spans="1:6" s="113" customFormat="1" ht="23.25" x14ac:dyDescent="0.25">
      <c r="A626" s="120" t="s">
        <v>1179</v>
      </c>
      <c r="B626" s="121" t="s">
        <v>498</v>
      </c>
      <c r="C626" s="122" t="s">
        <v>1239</v>
      </c>
      <c r="D626" s="123">
        <v>1147680.95</v>
      </c>
      <c r="E626" s="124">
        <v>506120</v>
      </c>
      <c r="F626" s="125">
        <f t="shared" si="9"/>
        <v>641560.94999999995</v>
      </c>
    </row>
    <row r="627" spans="1:6" s="113" customFormat="1" x14ac:dyDescent="0.25">
      <c r="A627" s="120" t="s">
        <v>567</v>
      </c>
      <c r="B627" s="121" t="s">
        <v>498</v>
      </c>
      <c r="C627" s="122" t="s">
        <v>1240</v>
      </c>
      <c r="D627" s="123">
        <v>160053.76000000001</v>
      </c>
      <c r="E627" s="124">
        <v>25231.57</v>
      </c>
      <c r="F627" s="125">
        <f t="shared" si="9"/>
        <v>134822.19</v>
      </c>
    </row>
    <row r="628" spans="1:6" s="113" customFormat="1" ht="23.25" x14ac:dyDescent="0.25">
      <c r="A628" s="120" t="s">
        <v>1179</v>
      </c>
      <c r="B628" s="121" t="s">
        <v>498</v>
      </c>
      <c r="C628" s="122" t="s">
        <v>1241</v>
      </c>
      <c r="D628" s="123">
        <v>4930346.24</v>
      </c>
      <c r="E628" s="124">
        <v>1680348</v>
      </c>
      <c r="F628" s="125">
        <f t="shared" si="9"/>
        <v>3249998.24</v>
      </c>
    </row>
    <row r="629" spans="1:6" s="113" customFormat="1" x14ac:dyDescent="0.25">
      <c r="A629" s="120" t="s">
        <v>567</v>
      </c>
      <c r="B629" s="121" t="s">
        <v>498</v>
      </c>
      <c r="C629" s="122" t="s">
        <v>1242</v>
      </c>
      <c r="D629" s="123">
        <v>70000</v>
      </c>
      <c r="E629" s="124">
        <v>50909.1</v>
      </c>
      <c r="F629" s="125">
        <f t="shared" si="9"/>
        <v>19090.900000000001</v>
      </c>
    </row>
    <row r="630" spans="1:6" s="113" customFormat="1" ht="23.25" x14ac:dyDescent="0.25">
      <c r="A630" s="120" t="s">
        <v>1179</v>
      </c>
      <c r="B630" s="121" t="s">
        <v>498</v>
      </c>
      <c r="C630" s="122" t="s">
        <v>1243</v>
      </c>
      <c r="D630" s="123">
        <v>7870400</v>
      </c>
      <c r="E630" s="124">
        <v>3390300</v>
      </c>
      <c r="F630" s="125">
        <f t="shared" si="9"/>
        <v>4480100</v>
      </c>
    </row>
    <row r="631" spans="1:6" s="113" customFormat="1" x14ac:dyDescent="0.25">
      <c r="A631" s="107" t="s">
        <v>1244</v>
      </c>
      <c r="B631" s="108" t="s">
        <v>498</v>
      </c>
      <c r="C631" s="109" t="s">
        <v>1245</v>
      </c>
      <c r="D631" s="110">
        <v>33158568</v>
      </c>
      <c r="E631" s="111">
        <v>16270884.039999999</v>
      </c>
      <c r="F631" s="112">
        <f t="shared" si="9"/>
        <v>16887683.960000001</v>
      </c>
    </row>
    <row r="632" spans="1:6" s="113" customFormat="1" ht="57" x14ac:dyDescent="0.25">
      <c r="A632" s="120" t="s">
        <v>540</v>
      </c>
      <c r="B632" s="121" t="s">
        <v>498</v>
      </c>
      <c r="C632" s="122" t="s">
        <v>1246</v>
      </c>
      <c r="D632" s="123">
        <v>19772668</v>
      </c>
      <c r="E632" s="124">
        <v>8847068.0600000005</v>
      </c>
      <c r="F632" s="125">
        <f t="shared" si="9"/>
        <v>10925599.939999999</v>
      </c>
    </row>
    <row r="633" spans="1:6" s="113" customFormat="1" ht="23.25" x14ac:dyDescent="0.25">
      <c r="A633" s="120" t="s">
        <v>542</v>
      </c>
      <c r="B633" s="121" t="s">
        <v>498</v>
      </c>
      <c r="C633" s="122" t="s">
        <v>1247</v>
      </c>
      <c r="D633" s="123">
        <v>19772668</v>
      </c>
      <c r="E633" s="124">
        <v>8847068.0600000005</v>
      </c>
      <c r="F633" s="125">
        <f t="shared" si="9"/>
        <v>10925599.939999999</v>
      </c>
    </row>
    <row r="634" spans="1:6" s="113" customFormat="1" ht="23.25" x14ac:dyDescent="0.25">
      <c r="A634" s="120" t="s">
        <v>554</v>
      </c>
      <c r="B634" s="121" t="s">
        <v>498</v>
      </c>
      <c r="C634" s="122" t="s">
        <v>1248</v>
      </c>
      <c r="D634" s="123">
        <v>2277640</v>
      </c>
      <c r="E634" s="124">
        <v>622507.86</v>
      </c>
      <c r="F634" s="125">
        <f t="shared" si="9"/>
        <v>1655132.1400000001</v>
      </c>
    </row>
    <row r="635" spans="1:6" s="113" customFormat="1" ht="23.25" x14ac:dyDescent="0.25">
      <c r="A635" s="120" t="s">
        <v>556</v>
      </c>
      <c r="B635" s="121" t="s">
        <v>498</v>
      </c>
      <c r="C635" s="122" t="s">
        <v>1249</v>
      </c>
      <c r="D635" s="123">
        <v>2277640</v>
      </c>
      <c r="E635" s="124">
        <v>622507.86</v>
      </c>
      <c r="F635" s="125">
        <f t="shared" si="9"/>
        <v>1655132.1400000001</v>
      </c>
    </row>
    <row r="636" spans="1:6" s="113" customFormat="1" ht="23.25" x14ac:dyDescent="0.25">
      <c r="A636" s="120" t="s">
        <v>735</v>
      </c>
      <c r="B636" s="121" t="s">
        <v>498</v>
      </c>
      <c r="C636" s="122" t="s">
        <v>1250</v>
      </c>
      <c r="D636" s="123">
        <v>11105660</v>
      </c>
      <c r="E636" s="124">
        <v>6800658.1200000001</v>
      </c>
      <c r="F636" s="125">
        <f t="shared" si="9"/>
        <v>4305001.88</v>
      </c>
    </row>
    <row r="637" spans="1:6" s="113" customFormat="1" x14ac:dyDescent="0.25">
      <c r="A637" s="120" t="s">
        <v>841</v>
      </c>
      <c r="B637" s="121" t="s">
        <v>498</v>
      </c>
      <c r="C637" s="122" t="s">
        <v>1251</v>
      </c>
      <c r="D637" s="123">
        <v>10310960</v>
      </c>
      <c r="E637" s="124">
        <v>6426180</v>
      </c>
      <c r="F637" s="125">
        <f t="shared" si="9"/>
        <v>3884780</v>
      </c>
    </row>
    <row r="638" spans="1:6" s="113" customFormat="1" ht="45.75" x14ac:dyDescent="0.25">
      <c r="A638" s="120" t="s">
        <v>737</v>
      </c>
      <c r="B638" s="121" t="s">
        <v>498</v>
      </c>
      <c r="C638" s="122" t="s">
        <v>1252</v>
      </c>
      <c r="D638" s="123">
        <v>794700</v>
      </c>
      <c r="E638" s="124">
        <v>374478.12</v>
      </c>
      <c r="F638" s="125">
        <f t="shared" si="9"/>
        <v>420221.88</v>
      </c>
    </row>
    <row r="639" spans="1:6" s="113" customFormat="1" x14ac:dyDescent="0.25">
      <c r="A639" s="120" t="s">
        <v>580</v>
      </c>
      <c r="B639" s="121" t="s">
        <v>498</v>
      </c>
      <c r="C639" s="122" t="s">
        <v>1253</v>
      </c>
      <c r="D639" s="123">
        <v>2600</v>
      </c>
      <c r="E639" s="124">
        <v>650</v>
      </c>
      <c r="F639" s="125">
        <f t="shared" si="9"/>
        <v>1950</v>
      </c>
    </row>
    <row r="640" spans="1:6" s="113" customFormat="1" x14ac:dyDescent="0.25">
      <c r="A640" s="120" t="s">
        <v>584</v>
      </c>
      <c r="B640" s="121" t="s">
        <v>498</v>
      </c>
      <c r="C640" s="122" t="s">
        <v>1254</v>
      </c>
      <c r="D640" s="123">
        <v>2600</v>
      </c>
      <c r="E640" s="124">
        <v>650</v>
      </c>
      <c r="F640" s="125">
        <f t="shared" si="9"/>
        <v>1950</v>
      </c>
    </row>
    <row r="641" spans="1:6" s="113" customFormat="1" ht="23.25" x14ac:dyDescent="0.25">
      <c r="A641" s="120" t="s">
        <v>544</v>
      </c>
      <c r="B641" s="121" t="s">
        <v>498</v>
      </c>
      <c r="C641" s="122" t="s">
        <v>1255</v>
      </c>
      <c r="D641" s="123">
        <v>1555900</v>
      </c>
      <c r="E641" s="124">
        <v>599847.51</v>
      </c>
      <c r="F641" s="125">
        <f t="shared" si="9"/>
        <v>956052.49</v>
      </c>
    </row>
    <row r="642" spans="1:6" s="113" customFormat="1" ht="34.5" x14ac:dyDescent="0.25">
      <c r="A642" s="120" t="s">
        <v>548</v>
      </c>
      <c r="B642" s="121" t="s">
        <v>498</v>
      </c>
      <c r="C642" s="122" t="s">
        <v>1256</v>
      </c>
      <c r="D642" s="123">
        <v>469868</v>
      </c>
      <c r="E642" s="124">
        <v>189068.29</v>
      </c>
      <c r="F642" s="125">
        <f t="shared" si="9"/>
        <v>280799.70999999996</v>
      </c>
    </row>
    <row r="643" spans="1:6" s="113" customFormat="1" x14ac:dyDescent="0.25">
      <c r="A643" s="120" t="s">
        <v>567</v>
      </c>
      <c r="B643" s="121" t="s">
        <v>498</v>
      </c>
      <c r="C643" s="122" t="s">
        <v>1257</v>
      </c>
      <c r="D643" s="123">
        <v>100000</v>
      </c>
      <c r="E643" s="124" t="s">
        <v>45</v>
      </c>
      <c r="F643" s="125">
        <f t="shared" si="9"/>
        <v>100000</v>
      </c>
    </row>
    <row r="644" spans="1:6" s="113" customFormat="1" x14ac:dyDescent="0.25">
      <c r="A644" s="120" t="s">
        <v>567</v>
      </c>
      <c r="B644" s="121" t="s">
        <v>498</v>
      </c>
      <c r="C644" s="122" t="s">
        <v>1258</v>
      </c>
      <c r="D644" s="123">
        <v>211200</v>
      </c>
      <c r="E644" s="124" t="s">
        <v>45</v>
      </c>
      <c r="F644" s="125">
        <f t="shared" si="9"/>
        <v>211200</v>
      </c>
    </row>
    <row r="645" spans="1:6" s="113" customFormat="1" x14ac:dyDescent="0.25">
      <c r="A645" s="120" t="s">
        <v>856</v>
      </c>
      <c r="B645" s="121" t="s">
        <v>498</v>
      </c>
      <c r="C645" s="122" t="s">
        <v>1259</v>
      </c>
      <c r="D645" s="123">
        <v>10310960</v>
      </c>
      <c r="E645" s="124">
        <v>6426180</v>
      </c>
      <c r="F645" s="125">
        <f t="shared" si="9"/>
        <v>3884780</v>
      </c>
    </row>
    <row r="646" spans="1:6" s="113" customFormat="1" ht="23.25" x14ac:dyDescent="0.25">
      <c r="A646" s="120" t="s">
        <v>544</v>
      </c>
      <c r="B646" s="121" t="s">
        <v>498</v>
      </c>
      <c r="C646" s="122" t="s">
        <v>1260</v>
      </c>
      <c r="D646" s="123">
        <v>2470000</v>
      </c>
      <c r="E646" s="124">
        <v>861023.56</v>
      </c>
      <c r="F646" s="125">
        <f t="shared" si="9"/>
        <v>1608976.44</v>
      </c>
    </row>
    <row r="647" spans="1:6" s="113" customFormat="1" ht="34.5" x14ac:dyDescent="0.25">
      <c r="A647" s="120" t="s">
        <v>548</v>
      </c>
      <c r="B647" s="121" t="s">
        <v>498</v>
      </c>
      <c r="C647" s="122" t="s">
        <v>1261</v>
      </c>
      <c r="D647" s="123">
        <v>755000</v>
      </c>
      <c r="E647" s="124">
        <v>270541.89</v>
      </c>
      <c r="F647" s="125">
        <f t="shared" si="9"/>
        <v>484458.11</v>
      </c>
    </row>
    <row r="648" spans="1:6" s="113" customFormat="1" x14ac:dyDescent="0.25">
      <c r="A648" s="120" t="s">
        <v>567</v>
      </c>
      <c r="B648" s="121" t="s">
        <v>498</v>
      </c>
      <c r="C648" s="122" t="s">
        <v>1262</v>
      </c>
      <c r="D648" s="123">
        <v>283000</v>
      </c>
      <c r="E648" s="124">
        <v>81833.210000000006</v>
      </c>
      <c r="F648" s="125">
        <f t="shared" si="9"/>
        <v>201166.78999999998</v>
      </c>
    </row>
    <row r="649" spans="1:6" s="113" customFormat="1" x14ac:dyDescent="0.25">
      <c r="A649" s="120" t="s">
        <v>648</v>
      </c>
      <c r="B649" s="121" t="s">
        <v>498</v>
      </c>
      <c r="C649" s="122" t="s">
        <v>1263</v>
      </c>
      <c r="D649" s="123">
        <v>68050</v>
      </c>
      <c r="E649" s="124">
        <v>19881.009999999998</v>
      </c>
      <c r="F649" s="125">
        <f t="shared" si="9"/>
        <v>48168.990000000005</v>
      </c>
    </row>
    <row r="650" spans="1:6" s="113" customFormat="1" x14ac:dyDescent="0.25">
      <c r="A650" s="120" t="s">
        <v>567</v>
      </c>
      <c r="B650" s="121" t="s">
        <v>498</v>
      </c>
      <c r="C650" s="122" t="s">
        <v>1264</v>
      </c>
      <c r="D650" s="123">
        <v>5000</v>
      </c>
      <c r="E650" s="124" t="s">
        <v>45</v>
      </c>
      <c r="F650" s="125">
        <f t="shared" si="9"/>
        <v>5000</v>
      </c>
    </row>
    <row r="651" spans="1:6" s="113" customFormat="1" ht="34.5" x14ac:dyDescent="0.25">
      <c r="A651" s="120" t="s">
        <v>548</v>
      </c>
      <c r="B651" s="121" t="s">
        <v>498</v>
      </c>
      <c r="C651" s="122" t="s">
        <v>1265</v>
      </c>
      <c r="D651" s="123">
        <v>150000</v>
      </c>
      <c r="E651" s="124">
        <v>150000</v>
      </c>
      <c r="F651" s="125" t="str">
        <f t="shared" si="9"/>
        <v>-</v>
      </c>
    </row>
    <row r="652" spans="1:6" s="113" customFormat="1" x14ac:dyDescent="0.25">
      <c r="A652" s="120" t="s">
        <v>567</v>
      </c>
      <c r="B652" s="121" t="s">
        <v>498</v>
      </c>
      <c r="C652" s="122" t="s">
        <v>1266</v>
      </c>
      <c r="D652" s="123">
        <v>427500</v>
      </c>
      <c r="E652" s="124" t="s">
        <v>45</v>
      </c>
      <c r="F652" s="125">
        <f t="shared" si="9"/>
        <v>427500</v>
      </c>
    </row>
    <row r="653" spans="1:6" s="113" customFormat="1" ht="23.25" x14ac:dyDescent="0.25">
      <c r="A653" s="120" t="s">
        <v>544</v>
      </c>
      <c r="B653" s="121" t="s">
        <v>498</v>
      </c>
      <c r="C653" s="122" t="s">
        <v>1267</v>
      </c>
      <c r="D653" s="123">
        <v>1654241.74</v>
      </c>
      <c r="E653" s="124">
        <v>1654241.74</v>
      </c>
      <c r="F653" s="125" t="str">
        <f t="shared" si="9"/>
        <v>-</v>
      </c>
    </row>
    <row r="654" spans="1:6" s="113" customFormat="1" ht="34.5" x14ac:dyDescent="0.25">
      <c r="A654" s="120" t="s">
        <v>548</v>
      </c>
      <c r="B654" s="121" t="s">
        <v>498</v>
      </c>
      <c r="C654" s="122" t="s">
        <v>1268</v>
      </c>
      <c r="D654" s="123">
        <v>295758.26</v>
      </c>
      <c r="E654" s="124">
        <v>295758.26</v>
      </c>
      <c r="F654" s="125" t="str">
        <f t="shared" si="9"/>
        <v>-</v>
      </c>
    </row>
    <row r="655" spans="1:6" s="113" customFormat="1" ht="23.25" x14ac:dyDescent="0.25">
      <c r="A655" s="120" t="s">
        <v>1269</v>
      </c>
      <c r="B655" s="121" t="s">
        <v>498</v>
      </c>
      <c r="C655" s="122" t="s">
        <v>1270</v>
      </c>
      <c r="D655" s="123">
        <v>794700</v>
      </c>
      <c r="E655" s="124">
        <v>374478.12</v>
      </c>
      <c r="F655" s="125">
        <f t="shared" ref="F655:F716" si="10">IF(OR(D655="-",IF(E655="-",0,E655)&gt;=IF(D655="-",0,D655)),"-",IF(D655="-",0,D655)-IF(E655="-",0,E655))</f>
        <v>420221.88</v>
      </c>
    </row>
    <row r="656" spans="1:6" s="113" customFormat="1" ht="23.25" x14ac:dyDescent="0.25">
      <c r="A656" s="120" t="s">
        <v>544</v>
      </c>
      <c r="B656" s="121" t="s">
        <v>498</v>
      </c>
      <c r="C656" s="122" t="s">
        <v>1271</v>
      </c>
      <c r="D656" s="123">
        <v>2421400</v>
      </c>
      <c r="E656" s="124">
        <v>1296634.01</v>
      </c>
      <c r="F656" s="125">
        <f t="shared" si="10"/>
        <v>1124765.99</v>
      </c>
    </row>
    <row r="657" spans="1:6" s="113" customFormat="1" ht="23.25" x14ac:dyDescent="0.25">
      <c r="A657" s="120" t="s">
        <v>544</v>
      </c>
      <c r="B657" s="121" t="s">
        <v>498</v>
      </c>
      <c r="C657" s="122" t="s">
        <v>1272</v>
      </c>
      <c r="D657" s="123">
        <v>7700000</v>
      </c>
      <c r="E657" s="124">
        <v>2537281.83</v>
      </c>
      <c r="F657" s="125">
        <f t="shared" si="10"/>
        <v>5162718.17</v>
      </c>
    </row>
    <row r="658" spans="1:6" s="113" customFormat="1" ht="34.5" x14ac:dyDescent="0.25">
      <c r="A658" s="120" t="s">
        <v>548</v>
      </c>
      <c r="B658" s="121" t="s">
        <v>498</v>
      </c>
      <c r="C658" s="122" t="s">
        <v>1273</v>
      </c>
      <c r="D658" s="123">
        <v>2300500</v>
      </c>
      <c r="E658" s="124">
        <v>992670.97</v>
      </c>
      <c r="F658" s="125">
        <f t="shared" si="10"/>
        <v>1307829.03</v>
      </c>
    </row>
    <row r="659" spans="1:6" s="113" customFormat="1" x14ac:dyDescent="0.25">
      <c r="A659" s="120" t="s">
        <v>567</v>
      </c>
      <c r="B659" s="121" t="s">
        <v>498</v>
      </c>
      <c r="C659" s="122" t="s">
        <v>1274</v>
      </c>
      <c r="D659" s="123">
        <v>902890</v>
      </c>
      <c r="E659" s="124">
        <v>368517.39</v>
      </c>
      <c r="F659" s="125">
        <f t="shared" si="10"/>
        <v>534372.61</v>
      </c>
    </row>
    <row r="660" spans="1:6" s="113" customFormat="1" x14ac:dyDescent="0.25">
      <c r="A660" s="120" t="s">
        <v>648</v>
      </c>
      <c r="B660" s="121" t="s">
        <v>498</v>
      </c>
      <c r="C660" s="122" t="s">
        <v>1275</v>
      </c>
      <c r="D660" s="123">
        <v>280000</v>
      </c>
      <c r="E660" s="124">
        <v>152276.25</v>
      </c>
      <c r="F660" s="125">
        <f t="shared" si="10"/>
        <v>127723.75</v>
      </c>
    </row>
    <row r="661" spans="1:6" s="113" customFormat="1" ht="23.25" x14ac:dyDescent="0.25">
      <c r="A661" s="120" t="s">
        <v>654</v>
      </c>
      <c r="B661" s="121" t="s">
        <v>498</v>
      </c>
      <c r="C661" s="122" t="s">
        <v>1276</v>
      </c>
      <c r="D661" s="123">
        <v>2600</v>
      </c>
      <c r="E661" s="124">
        <v>650</v>
      </c>
      <c r="F661" s="125">
        <f t="shared" si="10"/>
        <v>1950</v>
      </c>
    </row>
    <row r="662" spans="1:6" s="113" customFormat="1" x14ac:dyDescent="0.25">
      <c r="A662" s="107" t="s">
        <v>1277</v>
      </c>
      <c r="B662" s="108" t="s">
        <v>498</v>
      </c>
      <c r="C662" s="109" t="s">
        <v>1278</v>
      </c>
      <c r="D662" s="110">
        <v>14317919.619999999</v>
      </c>
      <c r="E662" s="111">
        <v>7300257.9900000002</v>
      </c>
      <c r="F662" s="112">
        <f t="shared" si="10"/>
        <v>7017661.629999999</v>
      </c>
    </row>
    <row r="663" spans="1:6" s="113" customFormat="1" ht="57" x14ac:dyDescent="0.25">
      <c r="A663" s="120" t="s">
        <v>540</v>
      </c>
      <c r="B663" s="121" t="s">
        <v>498</v>
      </c>
      <c r="C663" s="122" t="s">
        <v>1279</v>
      </c>
      <c r="D663" s="123">
        <v>8607042.0199999996</v>
      </c>
      <c r="E663" s="124">
        <v>4452630.3899999997</v>
      </c>
      <c r="F663" s="125">
        <f t="shared" si="10"/>
        <v>4154411.63</v>
      </c>
    </row>
    <row r="664" spans="1:6" s="113" customFormat="1" x14ac:dyDescent="0.25">
      <c r="A664" s="120" t="s">
        <v>633</v>
      </c>
      <c r="B664" s="121" t="s">
        <v>498</v>
      </c>
      <c r="C664" s="122" t="s">
        <v>1280</v>
      </c>
      <c r="D664" s="123">
        <v>8607042.0199999996</v>
      </c>
      <c r="E664" s="124">
        <v>4452630.3899999997</v>
      </c>
      <c r="F664" s="125">
        <f t="shared" si="10"/>
        <v>4154411.63</v>
      </c>
    </row>
    <row r="665" spans="1:6" s="113" customFormat="1" ht="23.25" x14ac:dyDescent="0.25">
      <c r="A665" s="120" t="s">
        <v>554</v>
      </c>
      <c r="B665" s="121" t="s">
        <v>498</v>
      </c>
      <c r="C665" s="122" t="s">
        <v>1281</v>
      </c>
      <c r="D665" s="123">
        <v>4810877.5999999996</v>
      </c>
      <c r="E665" s="124">
        <v>2765987.1</v>
      </c>
      <c r="F665" s="125">
        <f t="shared" si="10"/>
        <v>2044890.4999999995</v>
      </c>
    </row>
    <row r="666" spans="1:6" s="113" customFormat="1" ht="23.25" x14ac:dyDescent="0.25">
      <c r="A666" s="120" t="s">
        <v>556</v>
      </c>
      <c r="B666" s="121" t="s">
        <v>498</v>
      </c>
      <c r="C666" s="122" t="s">
        <v>1282</v>
      </c>
      <c r="D666" s="123">
        <v>4810877.5999999996</v>
      </c>
      <c r="E666" s="124">
        <v>2765987.1</v>
      </c>
      <c r="F666" s="125">
        <f t="shared" si="10"/>
        <v>2044890.4999999995</v>
      </c>
    </row>
    <row r="667" spans="1:6" s="113" customFormat="1" x14ac:dyDescent="0.25">
      <c r="A667" s="120" t="s">
        <v>558</v>
      </c>
      <c r="B667" s="121" t="s">
        <v>498</v>
      </c>
      <c r="C667" s="122" t="s">
        <v>1283</v>
      </c>
      <c r="D667" s="123">
        <v>500000</v>
      </c>
      <c r="E667" s="124" t="s">
        <v>45</v>
      </c>
      <c r="F667" s="125">
        <f t="shared" si="10"/>
        <v>500000</v>
      </c>
    </row>
    <row r="668" spans="1:6" s="113" customFormat="1" x14ac:dyDescent="0.25">
      <c r="A668" s="120" t="s">
        <v>560</v>
      </c>
      <c r="B668" s="121" t="s">
        <v>498</v>
      </c>
      <c r="C668" s="122" t="s">
        <v>1284</v>
      </c>
      <c r="D668" s="123">
        <v>500000</v>
      </c>
      <c r="E668" s="124" t="s">
        <v>45</v>
      </c>
      <c r="F668" s="125">
        <f t="shared" si="10"/>
        <v>500000</v>
      </c>
    </row>
    <row r="669" spans="1:6" s="113" customFormat="1" x14ac:dyDescent="0.25">
      <c r="A669" s="120" t="s">
        <v>580</v>
      </c>
      <c r="B669" s="121" t="s">
        <v>498</v>
      </c>
      <c r="C669" s="122" t="s">
        <v>1285</v>
      </c>
      <c r="D669" s="123">
        <v>400000</v>
      </c>
      <c r="E669" s="124">
        <v>81640.5</v>
      </c>
      <c r="F669" s="125">
        <f t="shared" si="10"/>
        <v>318359.5</v>
      </c>
    </row>
    <row r="670" spans="1:6" s="113" customFormat="1" x14ac:dyDescent="0.25">
      <c r="A670" s="120" t="s">
        <v>584</v>
      </c>
      <c r="B670" s="121" t="s">
        <v>498</v>
      </c>
      <c r="C670" s="122" t="s">
        <v>1286</v>
      </c>
      <c r="D670" s="123">
        <v>400000</v>
      </c>
      <c r="E670" s="124">
        <v>81640.5</v>
      </c>
      <c r="F670" s="125">
        <f t="shared" si="10"/>
        <v>318359.5</v>
      </c>
    </row>
    <row r="671" spans="1:6" s="113" customFormat="1" x14ac:dyDescent="0.25">
      <c r="A671" s="120" t="s">
        <v>643</v>
      </c>
      <c r="B671" s="121" t="s">
        <v>498</v>
      </c>
      <c r="C671" s="122" t="s">
        <v>1287</v>
      </c>
      <c r="D671" s="123">
        <v>6073056.5499999998</v>
      </c>
      <c r="E671" s="124">
        <v>3078792.38</v>
      </c>
      <c r="F671" s="125">
        <f t="shared" si="10"/>
        <v>2994264.17</v>
      </c>
    </row>
    <row r="672" spans="1:6" s="113" customFormat="1" ht="34.5" x14ac:dyDescent="0.25">
      <c r="A672" s="120" t="s">
        <v>645</v>
      </c>
      <c r="B672" s="121" t="s">
        <v>498</v>
      </c>
      <c r="C672" s="122" t="s">
        <v>1288</v>
      </c>
      <c r="D672" s="123">
        <v>1833985.47</v>
      </c>
      <c r="E672" s="124">
        <v>855650.81</v>
      </c>
      <c r="F672" s="125">
        <f t="shared" si="10"/>
        <v>978334.65999999992</v>
      </c>
    </row>
    <row r="673" spans="1:6" s="113" customFormat="1" x14ac:dyDescent="0.25">
      <c r="A673" s="120" t="s">
        <v>567</v>
      </c>
      <c r="B673" s="121" t="s">
        <v>498</v>
      </c>
      <c r="C673" s="122" t="s">
        <v>1289</v>
      </c>
      <c r="D673" s="123">
        <v>1758981.6</v>
      </c>
      <c r="E673" s="124">
        <v>1317523.08</v>
      </c>
      <c r="F673" s="125">
        <f t="shared" si="10"/>
        <v>441458.52</v>
      </c>
    </row>
    <row r="674" spans="1:6" s="113" customFormat="1" x14ac:dyDescent="0.25">
      <c r="A674" s="120" t="s">
        <v>648</v>
      </c>
      <c r="B674" s="121" t="s">
        <v>498</v>
      </c>
      <c r="C674" s="122" t="s">
        <v>1290</v>
      </c>
      <c r="D674" s="123">
        <v>369550</v>
      </c>
      <c r="E674" s="124">
        <v>139127.41</v>
      </c>
      <c r="F674" s="125">
        <f t="shared" si="10"/>
        <v>230422.59</v>
      </c>
    </row>
    <row r="675" spans="1:6" s="113" customFormat="1" ht="23.25" x14ac:dyDescent="0.25">
      <c r="A675" s="120" t="s">
        <v>696</v>
      </c>
      <c r="B675" s="121" t="s">
        <v>498</v>
      </c>
      <c r="C675" s="122" t="s">
        <v>1291</v>
      </c>
      <c r="D675" s="123">
        <v>200000</v>
      </c>
      <c r="E675" s="124">
        <v>164952.1</v>
      </c>
      <c r="F675" s="125">
        <f t="shared" si="10"/>
        <v>35047.899999999994</v>
      </c>
    </row>
    <row r="676" spans="1:6" s="113" customFormat="1" x14ac:dyDescent="0.25">
      <c r="A676" s="120" t="s">
        <v>1292</v>
      </c>
      <c r="B676" s="121" t="s">
        <v>498</v>
      </c>
      <c r="C676" s="122" t="s">
        <v>1293</v>
      </c>
      <c r="D676" s="123">
        <v>500000</v>
      </c>
      <c r="E676" s="124">
        <v>353235.1</v>
      </c>
      <c r="F676" s="125">
        <f t="shared" si="10"/>
        <v>146764.90000000002</v>
      </c>
    </row>
    <row r="677" spans="1:6" s="113" customFormat="1" x14ac:dyDescent="0.25">
      <c r="A677" s="120" t="s">
        <v>567</v>
      </c>
      <c r="B677" s="121" t="s">
        <v>498</v>
      </c>
      <c r="C677" s="122" t="s">
        <v>1294</v>
      </c>
      <c r="D677" s="123">
        <v>2682346</v>
      </c>
      <c r="E677" s="124">
        <v>1309336.6100000001</v>
      </c>
      <c r="F677" s="125">
        <f t="shared" si="10"/>
        <v>1373009.39</v>
      </c>
    </row>
    <row r="678" spans="1:6" s="113" customFormat="1" x14ac:dyDescent="0.25">
      <c r="A678" s="120" t="s">
        <v>560</v>
      </c>
      <c r="B678" s="121" t="s">
        <v>498</v>
      </c>
      <c r="C678" s="122" t="s">
        <v>1295</v>
      </c>
      <c r="D678" s="123">
        <v>500000</v>
      </c>
      <c r="E678" s="124" t="s">
        <v>45</v>
      </c>
      <c r="F678" s="125">
        <f t="shared" si="10"/>
        <v>500000</v>
      </c>
    </row>
    <row r="679" spans="1:6" s="113" customFormat="1" ht="23.25" x14ac:dyDescent="0.25">
      <c r="A679" s="120" t="s">
        <v>654</v>
      </c>
      <c r="B679" s="121" t="s">
        <v>498</v>
      </c>
      <c r="C679" s="122" t="s">
        <v>1296</v>
      </c>
      <c r="D679" s="123">
        <v>393200</v>
      </c>
      <c r="E679" s="124">
        <v>79728</v>
      </c>
      <c r="F679" s="125">
        <f t="shared" si="10"/>
        <v>313472</v>
      </c>
    </row>
    <row r="680" spans="1:6" s="113" customFormat="1" x14ac:dyDescent="0.25">
      <c r="A680" s="120" t="s">
        <v>658</v>
      </c>
      <c r="B680" s="121" t="s">
        <v>498</v>
      </c>
      <c r="C680" s="122" t="s">
        <v>1297</v>
      </c>
      <c r="D680" s="123">
        <v>6800</v>
      </c>
      <c r="E680" s="124">
        <v>1912.5</v>
      </c>
      <c r="F680" s="125">
        <f t="shared" si="10"/>
        <v>4887.5</v>
      </c>
    </row>
    <row r="681" spans="1:6" s="113" customFormat="1" x14ac:dyDescent="0.25">
      <c r="A681" s="107" t="s">
        <v>1298</v>
      </c>
      <c r="B681" s="108" t="s">
        <v>498</v>
      </c>
      <c r="C681" s="109" t="s">
        <v>1299</v>
      </c>
      <c r="D681" s="110">
        <v>11708894</v>
      </c>
      <c r="E681" s="111">
        <v>6668395.2199999997</v>
      </c>
      <c r="F681" s="112">
        <f t="shared" si="10"/>
        <v>5040498.78</v>
      </c>
    </row>
    <row r="682" spans="1:6" s="113" customFormat="1" ht="57" x14ac:dyDescent="0.25">
      <c r="A682" s="120" t="s">
        <v>540</v>
      </c>
      <c r="B682" s="121" t="s">
        <v>498</v>
      </c>
      <c r="C682" s="122" t="s">
        <v>1300</v>
      </c>
      <c r="D682" s="123">
        <v>7090800</v>
      </c>
      <c r="E682" s="124">
        <v>3281231.06</v>
      </c>
      <c r="F682" s="125">
        <f t="shared" si="10"/>
        <v>3809568.94</v>
      </c>
    </row>
    <row r="683" spans="1:6" s="113" customFormat="1" x14ac:dyDescent="0.25">
      <c r="A683" s="120" t="s">
        <v>633</v>
      </c>
      <c r="B683" s="121" t="s">
        <v>498</v>
      </c>
      <c r="C683" s="122" t="s">
        <v>1301</v>
      </c>
      <c r="D683" s="123">
        <v>7090800</v>
      </c>
      <c r="E683" s="124">
        <v>3281231.06</v>
      </c>
      <c r="F683" s="125">
        <f t="shared" si="10"/>
        <v>3809568.94</v>
      </c>
    </row>
    <row r="684" spans="1:6" s="113" customFormat="1" ht="23.25" x14ac:dyDescent="0.25">
      <c r="A684" s="120" t="s">
        <v>554</v>
      </c>
      <c r="B684" s="121" t="s">
        <v>498</v>
      </c>
      <c r="C684" s="122" t="s">
        <v>1302</v>
      </c>
      <c r="D684" s="123">
        <v>4618094</v>
      </c>
      <c r="E684" s="124">
        <v>3387164.16</v>
      </c>
      <c r="F684" s="125">
        <f t="shared" si="10"/>
        <v>1230929.8399999999</v>
      </c>
    </row>
    <row r="685" spans="1:6" s="113" customFormat="1" ht="23.25" x14ac:dyDescent="0.25">
      <c r="A685" s="120" t="s">
        <v>556</v>
      </c>
      <c r="B685" s="121" t="s">
        <v>498</v>
      </c>
      <c r="C685" s="122" t="s">
        <v>1303</v>
      </c>
      <c r="D685" s="123">
        <v>4618094</v>
      </c>
      <c r="E685" s="124">
        <v>3387164.16</v>
      </c>
      <c r="F685" s="125">
        <f t="shared" si="10"/>
        <v>1230929.8399999999</v>
      </c>
    </row>
    <row r="686" spans="1:6" s="113" customFormat="1" x14ac:dyDescent="0.25">
      <c r="A686" s="120" t="s">
        <v>567</v>
      </c>
      <c r="B686" s="121" t="s">
        <v>498</v>
      </c>
      <c r="C686" s="122" t="s">
        <v>1304</v>
      </c>
      <c r="D686" s="123">
        <v>208920</v>
      </c>
      <c r="E686" s="124">
        <v>46426.66</v>
      </c>
      <c r="F686" s="125">
        <f t="shared" si="10"/>
        <v>162493.34</v>
      </c>
    </row>
    <row r="687" spans="1:6" s="113" customFormat="1" x14ac:dyDescent="0.25">
      <c r="A687" s="120" t="s">
        <v>567</v>
      </c>
      <c r="B687" s="121" t="s">
        <v>498</v>
      </c>
      <c r="C687" s="122" t="s">
        <v>1305</v>
      </c>
      <c r="D687" s="123">
        <v>3035470</v>
      </c>
      <c r="E687" s="124">
        <v>3035470</v>
      </c>
      <c r="F687" s="125" t="str">
        <f t="shared" si="10"/>
        <v>-</v>
      </c>
    </row>
    <row r="688" spans="1:6" s="113" customFormat="1" x14ac:dyDescent="0.25">
      <c r="A688" s="120" t="s">
        <v>567</v>
      </c>
      <c r="B688" s="121" t="s">
        <v>498</v>
      </c>
      <c r="C688" s="122" t="s">
        <v>1306</v>
      </c>
      <c r="D688" s="123">
        <v>208920</v>
      </c>
      <c r="E688" s="124">
        <v>46426.66</v>
      </c>
      <c r="F688" s="125">
        <f t="shared" si="10"/>
        <v>162493.34</v>
      </c>
    </row>
    <row r="689" spans="1:6" s="113" customFormat="1" x14ac:dyDescent="0.25">
      <c r="A689" s="120" t="s">
        <v>567</v>
      </c>
      <c r="B689" s="121" t="s">
        <v>498</v>
      </c>
      <c r="C689" s="122" t="s">
        <v>1307</v>
      </c>
      <c r="D689" s="123">
        <v>208920</v>
      </c>
      <c r="E689" s="124">
        <v>46426.66</v>
      </c>
      <c r="F689" s="125">
        <f t="shared" si="10"/>
        <v>162493.34</v>
      </c>
    </row>
    <row r="690" spans="1:6" s="113" customFormat="1" x14ac:dyDescent="0.25">
      <c r="A690" s="120" t="s">
        <v>567</v>
      </c>
      <c r="B690" s="121" t="s">
        <v>498</v>
      </c>
      <c r="C690" s="122" t="s">
        <v>1308</v>
      </c>
      <c r="D690" s="123">
        <v>208920</v>
      </c>
      <c r="E690" s="124">
        <v>46426.66</v>
      </c>
      <c r="F690" s="125">
        <f t="shared" si="10"/>
        <v>162493.34</v>
      </c>
    </row>
    <row r="691" spans="1:6" s="113" customFormat="1" x14ac:dyDescent="0.25">
      <c r="A691" s="120" t="s">
        <v>643</v>
      </c>
      <c r="B691" s="121" t="s">
        <v>498</v>
      </c>
      <c r="C691" s="122" t="s">
        <v>1309</v>
      </c>
      <c r="D691" s="123">
        <v>5446100</v>
      </c>
      <c r="E691" s="124">
        <v>2546693.94</v>
      </c>
      <c r="F691" s="125">
        <f t="shared" si="10"/>
        <v>2899406.06</v>
      </c>
    </row>
    <row r="692" spans="1:6" s="113" customFormat="1" ht="34.5" x14ac:dyDescent="0.25">
      <c r="A692" s="120" t="s">
        <v>645</v>
      </c>
      <c r="B692" s="121" t="s">
        <v>498</v>
      </c>
      <c r="C692" s="122" t="s">
        <v>1310</v>
      </c>
      <c r="D692" s="123">
        <v>1644700</v>
      </c>
      <c r="E692" s="124">
        <v>734537.12</v>
      </c>
      <c r="F692" s="125">
        <f t="shared" si="10"/>
        <v>910162.88</v>
      </c>
    </row>
    <row r="693" spans="1:6" s="113" customFormat="1" x14ac:dyDescent="0.25">
      <c r="A693" s="120" t="s">
        <v>567</v>
      </c>
      <c r="B693" s="121" t="s">
        <v>498</v>
      </c>
      <c r="C693" s="122" t="s">
        <v>1311</v>
      </c>
      <c r="D693" s="123">
        <v>746944</v>
      </c>
      <c r="E693" s="124">
        <v>165987.51999999999</v>
      </c>
      <c r="F693" s="125">
        <f t="shared" si="10"/>
        <v>580956.48</v>
      </c>
    </row>
    <row r="694" spans="1:6" s="113" customFormat="1" x14ac:dyDescent="0.25">
      <c r="A694" s="107" t="s">
        <v>1312</v>
      </c>
      <c r="B694" s="108" t="s">
        <v>498</v>
      </c>
      <c r="C694" s="109" t="s">
        <v>1313</v>
      </c>
      <c r="D694" s="110">
        <v>59097457.979999997</v>
      </c>
      <c r="E694" s="111">
        <v>2543527.15</v>
      </c>
      <c r="F694" s="112">
        <f t="shared" si="10"/>
        <v>56553930.829999998</v>
      </c>
    </row>
    <row r="695" spans="1:6" s="113" customFormat="1" ht="57" x14ac:dyDescent="0.25">
      <c r="A695" s="120" t="s">
        <v>540</v>
      </c>
      <c r="B695" s="121" t="s">
        <v>498</v>
      </c>
      <c r="C695" s="122" t="s">
        <v>1314</v>
      </c>
      <c r="D695" s="123">
        <v>2097457.98</v>
      </c>
      <c r="E695" s="124">
        <v>1182778.46</v>
      </c>
      <c r="F695" s="125">
        <f t="shared" si="10"/>
        <v>914679.52</v>
      </c>
    </row>
    <row r="696" spans="1:6" s="113" customFormat="1" ht="23.25" x14ac:dyDescent="0.25">
      <c r="A696" s="120" t="s">
        <v>542</v>
      </c>
      <c r="B696" s="121" t="s">
        <v>498</v>
      </c>
      <c r="C696" s="122" t="s">
        <v>1315</v>
      </c>
      <c r="D696" s="123">
        <v>2097457.98</v>
      </c>
      <c r="E696" s="124">
        <v>1182778.46</v>
      </c>
      <c r="F696" s="125">
        <f t="shared" si="10"/>
        <v>914679.52</v>
      </c>
    </row>
    <row r="697" spans="1:6" s="113" customFormat="1" ht="23.25" x14ac:dyDescent="0.25">
      <c r="A697" s="120" t="s">
        <v>554</v>
      </c>
      <c r="B697" s="121" t="s">
        <v>498</v>
      </c>
      <c r="C697" s="122" t="s">
        <v>1316</v>
      </c>
      <c r="D697" s="123">
        <v>984191.67</v>
      </c>
      <c r="E697" s="124" t="s">
        <v>45</v>
      </c>
      <c r="F697" s="125">
        <f t="shared" si="10"/>
        <v>984191.67</v>
      </c>
    </row>
    <row r="698" spans="1:6" s="113" customFormat="1" ht="23.25" x14ac:dyDescent="0.25">
      <c r="A698" s="120" t="s">
        <v>556</v>
      </c>
      <c r="B698" s="121" t="s">
        <v>498</v>
      </c>
      <c r="C698" s="122" t="s">
        <v>1317</v>
      </c>
      <c r="D698" s="123">
        <v>984191.67</v>
      </c>
      <c r="E698" s="124" t="s">
        <v>45</v>
      </c>
      <c r="F698" s="125">
        <f t="shared" si="10"/>
        <v>984191.67</v>
      </c>
    </row>
    <row r="699" spans="1:6" s="113" customFormat="1" ht="23.25" x14ac:dyDescent="0.25">
      <c r="A699" s="120" t="s">
        <v>1212</v>
      </c>
      <c r="B699" s="121" t="s">
        <v>498</v>
      </c>
      <c r="C699" s="122" t="s">
        <v>1318</v>
      </c>
      <c r="D699" s="123">
        <v>56015808.329999998</v>
      </c>
      <c r="E699" s="124">
        <v>1360748.69</v>
      </c>
      <c r="F699" s="125">
        <f t="shared" si="10"/>
        <v>54655059.640000001</v>
      </c>
    </row>
    <row r="700" spans="1:6" s="113" customFormat="1" x14ac:dyDescent="0.25">
      <c r="A700" s="120" t="s">
        <v>1214</v>
      </c>
      <c r="B700" s="121" t="s">
        <v>498</v>
      </c>
      <c r="C700" s="122" t="s">
        <v>1319</v>
      </c>
      <c r="D700" s="123">
        <v>56015808.329999998</v>
      </c>
      <c r="E700" s="124">
        <v>1360748.69</v>
      </c>
      <c r="F700" s="125">
        <f t="shared" si="10"/>
        <v>54655059.640000001</v>
      </c>
    </row>
    <row r="701" spans="1:6" s="113" customFormat="1" x14ac:dyDescent="0.25">
      <c r="A701" s="120" t="s">
        <v>567</v>
      </c>
      <c r="B701" s="121" t="s">
        <v>498</v>
      </c>
      <c r="C701" s="122" t="s">
        <v>1320</v>
      </c>
      <c r="D701" s="123">
        <v>984191.67</v>
      </c>
      <c r="E701" s="124" t="s">
        <v>45</v>
      </c>
      <c r="F701" s="125">
        <f t="shared" si="10"/>
        <v>984191.67</v>
      </c>
    </row>
    <row r="702" spans="1:6" s="113" customFormat="1" ht="34.5" x14ac:dyDescent="0.25">
      <c r="A702" s="120" t="s">
        <v>1321</v>
      </c>
      <c r="B702" s="121" t="s">
        <v>498</v>
      </c>
      <c r="C702" s="122" t="s">
        <v>1322</v>
      </c>
      <c r="D702" s="123">
        <v>44003796.310000002</v>
      </c>
      <c r="E702" s="124">
        <v>1360748.69</v>
      </c>
      <c r="F702" s="125">
        <f t="shared" si="10"/>
        <v>42643047.620000005</v>
      </c>
    </row>
    <row r="703" spans="1:6" s="113" customFormat="1" ht="34.5" x14ac:dyDescent="0.25">
      <c r="A703" s="120" t="s">
        <v>1321</v>
      </c>
      <c r="B703" s="121" t="s">
        <v>498</v>
      </c>
      <c r="C703" s="122" t="s">
        <v>1323</v>
      </c>
      <c r="D703" s="123">
        <v>12012012.02</v>
      </c>
      <c r="E703" s="124" t="s">
        <v>45</v>
      </c>
      <c r="F703" s="125">
        <f t="shared" si="10"/>
        <v>12012012.02</v>
      </c>
    </row>
    <row r="704" spans="1:6" s="113" customFormat="1" ht="23.25" x14ac:dyDescent="0.25">
      <c r="A704" s="120" t="s">
        <v>544</v>
      </c>
      <c r="B704" s="121" t="s">
        <v>498</v>
      </c>
      <c r="C704" s="122" t="s">
        <v>1324</v>
      </c>
      <c r="D704" s="123">
        <v>1610898.45</v>
      </c>
      <c r="E704" s="124">
        <v>910332.35</v>
      </c>
      <c r="F704" s="125">
        <f t="shared" si="10"/>
        <v>700566.1</v>
      </c>
    </row>
    <row r="705" spans="1:6" s="113" customFormat="1" ht="34.5" x14ac:dyDescent="0.25">
      <c r="A705" s="120" t="s">
        <v>548</v>
      </c>
      <c r="B705" s="121" t="s">
        <v>498</v>
      </c>
      <c r="C705" s="122" t="s">
        <v>1325</v>
      </c>
      <c r="D705" s="123">
        <v>486559.53</v>
      </c>
      <c r="E705" s="124">
        <v>272446.11</v>
      </c>
      <c r="F705" s="125">
        <f t="shared" si="10"/>
        <v>214113.42000000004</v>
      </c>
    </row>
    <row r="706" spans="1:6" s="113" customFormat="1" ht="34.5" x14ac:dyDescent="0.25">
      <c r="A706" s="107" t="s">
        <v>1326</v>
      </c>
      <c r="B706" s="108" t="s">
        <v>498</v>
      </c>
      <c r="C706" s="109" t="s">
        <v>1327</v>
      </c>
      <c r="D706" s="110">
        <v>39415706</v>
      </c>
      <c r="E706" s="111">
        <v>19707853</v>
      </c>
      <c r="F706" s="112">
        <f t="shared" si="10"/>
        <v>19707853</v>
      </c>
    </row>
    <row r="707" spans="1:6" s="113" customFormat="1" x14ac:dyDescent="0.25">
      <c r="A707" s="120" t="s">
        <v>671</v>
      </c>
      <c r="B707" s="121" t="s">
        <v>498</v>
      </c>
      <c r="C707" s="122" t="s">
        <v>1328</v>
      </c>
      <c r="D707" s="123">
        <v>39415706</v>
      </c>
      <c r="E707" s="124">
        <v>19707853</v>
      </c>
      <c r="F707" s="125">
        <f t="shared" si="10"/>
        <v>19707853</v>
      </c>
    </row>
    <row r="708" spans="1:6" s="113" customFormat="1" x14ac:dyDescent="0.25">
      <c r="A708" s="120" t="s">
        <v>1329</v>
      </c>
      <c r="B708" s="121" t="s">
        <v>498</v>
      </c>
      <c r="C708" s="122" t="s">
        <v>1330</v>
      </c>
      <c r="D708" s="123">
        <v>39415706</v>
      </c>
      <c r="E708" s="124">
        <v>19707853</v>
      </c>
      <c r="F708" s="125">
        <f t="shared" si="10"/>
        <v>19707853</v>
      </c>
    </row>
    <row r="709" spans="1:6" s="113" customFormat="1" x14ac:dyDescent="0.25">
      <c r="A709" s="120" t="s">
        <v>1331</v>
      </c>
      <c r="B709" s="121" t="s">
        <v>498</v>
      </c>
      <c r="C709" s="122" t="s">
        <v>1332</v>
      </c>
      <c r="D709" s="123">
        <v>7000000</v>
      </c>
      <c r="E709" s="124">
        <v>3500000</v>
      </c>
      <c r="F709" s="125">
        <f t="shared" si="10"/>
        <v>3500000</v>
      </c>
    </row>
    <row r="710" spans="1:6" s="113" customFormat="1" x14ac:dyDescent="0.25">
      <c r="A710" s="120" t="s">
        <v>1331</v>
      </c>
      <c r="B710" s="121" t="s">
        <v>498</v>
      </c>
      <c r="C710" s="122" t="s">
        <v>1333</v>
      </c>
      <c r="D710" s="123">
        <v>32415706</v>
      </c>
      <c r="E710" s="124">
        <v>16207853</v>
      </c>
      <c r="F710" s="125">
        <f t="shared" si="10"/>
        <v>16207853</v>
      </c>
    </row>
    <row r="711" spans="1:6" s="113" customFormat="1" x14ac:dyDescent="0.25">
      <c r="A711" s="107" t="s">
        <v>1334</v>
      </c>
      <c r="B711" s="108" t="s">
        <v>498</v>
      </c>
      <c r="C711" s="109" t="s">
        <v>1335</v>
      </c>
      <c r="D711" s="110">
        <v>67966101.629999995</v>
      </c>
      <c r="E711" s="111">
        <v>46785416.009999998</v>
      </c>
      <c r="F711" s="112">
        <f t="shared" si="10"/>
        <v>21180685.619999997</v>
      </c>
    </row>
    <row r="712" spans="1:6" s="113" customFormat="1" x14ac:dyDescent="0.25">
      <c r="A712" s="120" t="s">
        <v>671</v>
      </c>
      <c r="B712" s="121" t="s">
        <v>498</v>
      </c>
      <c r="C712" s="122" t="s">
        <v>1336</v>
      </c>
      <c r="D712" s="123">
        <v>67966101.629999995</v>
      </c>
      <c r="E712" s="124">
        <v>46785416.009999998</v>
      </c>
      <c r="F712" s="125">
        <f t="shared" si="10"/>
        <v>21180685.619999997</v>
      </c>
    </row>
    <row r="713" spans="1:6" s="113" customFormat="1" x14ac:dyDescent="0.25">
      <c r="A713" s="120" t="s">
        <v>755</v>
      </c>
      <c r="B713" s="121" t="s">
        <v>498</v>
      </c>
      <c r="C713" s="122" t="s">
        <v>1337</v>
      </c>
      <c r="D713" s="123">
        <v>67966101.629999995</v>
      </c>
      <c r="E713" s="124">
        <v>46785416.009999998</v>
      </c>
      <c r="F713" s="125">
        <f t="shared" si="10"/>
        <v>21180685.619999997</v>
      </c>
    </row>
    <row r="714" spans="1:6" s="113" customFormat="1" x14ac:dyDescent="0.25">
      <c r="A714" s="120" t="s">
        <v>755</v>
      </c>
      <c r="B714" s="121" t="s">
        <v>498</v>
      </c>
      <c r="C714" s="122" t="s">
        <v>1338</v>
      </c>
      <c r="D714" s="123">
        <v>33599.410000000003</v>
      </c>
      <c r="E714" s="124">
        <v>33599.410000000003</v>
      </c>
      <c r="F714" s="125" t="str">
        <f t="shared" si="10"/>
        <v>-</v>
      </c>
    </row>
    <row r="715" spans="1:6" s="113" customFormat="1" x14ac:dyDescent="0.25">
      <c r="A715" s="120" t="s">
        <v>755</v>
      </c>
      <c r="B715" s="121" t="s">
        <v>498</v>
      </c>
      <c r="C715" s="122" t="s">
        <v>1339</v>
      </c>
      <c r="D715" s="123">
        <v>67902502.219999999</v>
      </c>
      <c r="E715" s="124">
        <v>46721816.600000001</v>
      </c>
      <c r="F715" s="125">
        <f t="shared" si="10"/>
        <v>21180685.619999997</v>
      </c>
    </row>
    <row r="716" spans="1:6" s="113" customFormat="1" ht="15.75" thickBot="1" x14ac:dyDescent="0.3">
      <c r="A716" s="120" t="s">
        <v>755</v>
      </c>
      <c r="B716" s="121" t="s">
        <v>498</v>
      </c>
      <c r="C716" s="122" t="s">
        <v>1340</v>
      </c>
      <c r="D716" s="123">
        <v>30000</v>
      </c>
      <c r="E716" s="124">
        <v>30000</v>
      </c>
      <c r="F716" s="125" t="str">
        <f t="shared" si="10"/>
        <v>-</v>
      </c>
    </row>
    <row r="717" spans="1:6" s="113" customFormat="1" ht="9" customHeight="1" thickBot="1" x14ac:dyDescent="0.3">
      <c r="A717" s="127"/>
      <c r="B717" s="128"/>
      <c r="C717" s="129"/>
      <c r="D717" s="130"/>
      <c r="E717" s="128"/>
      <c r="F717" s="128"/>
    </row>
    <row r="718" spans="1:6" s="113" customFormat="1" ht="13.5" customHeight="1" thickBot="1" x14ac:dyDescent="0.3">
      <c r="A718" s="131" t="s">
        <v>499</v>
      </c>
      <c r="B718" s="132" t="s">
        <v>500</v>
      </c>
      <c r="C718" s="133" t="s">
        <v>32</v>
      </c>
      <c r="D718" s="134">
        <v>-226967635.91</v>
      </c>
      <c r="E718" s="134">
        <v>-26472987.829999998</v>
      </c>
      <c r="F718" s="135" t="s">
        <v>1341</v>
      </c>
    </row>
    <row r="719" spans="1:6" ht="12.75" customHeight="1" x14ac:dyDescent="0.25"/>
    <row r="720" spans="1:6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</sheetData>
  <mergeCells count="7">
    <mergeCell ref="E4:E9"/>
    <mergeCell ref="F4:F9"/>
    <mergeCell ref="A2:D2"/>
    <mergeCell ref="A4:A11"/>
    <mergeCell ref="B4:B11"/>
    <mergeCell ref="C4:C9"/>
    <mergeCell ref="D4:D11"/>
  </mergeCells>
  <conditionalFormatting sqref="E14:F15">
    <cfRule type="cellIs" priority="1" stopIfTrue="1" operator="equal">
      <formula>0</formula>
    </cfRule>
  </conditionalFormatting>
  <conditionalFormatting sqref="E27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pageMargins left="0.39374999999999999" right="0.39374999999999999" top="0.39374999999999999" bottom="0.39374999999999999" header="0" footer="0"/>
  <pageSetup paperSize="9" scale="6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3"/>
  <sheetViews>
    <sheetView topLeftCell="A7" zoomScaleNormal="100" zoomScaleSheetLayoutView="100" workbookViewId="0">
      <selection activeCell="A15" sqref="A15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50"/>
      <c r="B1" s="51"/>
      <c r="C1" s="52"/>
      <c r="D1" s="17"/>
      <c r="E1" s="53"/>
      <c r="F1" s="44" t="s">
        <v>501</v>
      </c>
      <c r="G1" s="14"/>
    </row>
    <row r="2" spans="1:7" ht="14.1" customHeight="1" x14ac:dyDescent="0.25">
      <c r="A2" s="136" t="s">
        <v>502</v>
      </c>
      <c r="B2" s="137"/>
      <c r="C2" s="137"/>
      <c r="D2" s="137"/>
      <c r="E2" s="137"/>
      <c r="F2" s="137"/>
      <c r="G2" s="14"/>
    </row>
    <row r="3" spans="1:7" ht="12" customHeight="1" x14ac:dyDescent="0.25">
      <c r="A3" s="54"/>
      <c r="B3" s="55"/>
      <c r="C3" s="56"/>
      <c r="D3" s="57"/>
      <c r="E3" s="58"/>
      <c r="F3" s="59"/>
      <c r="G3" s="14"/>
    </row>
    <row r="4" spans="1:7" ht="13.5" customHeight="1" x14ac:dyDescent="0.25">
      <c r="A4" s="144" t="s">
        <v>21</v>
      </c>
      <c r="B4" s="144" t="s">
        <v>22</v>
      </c>
      <c r="C4" s="144" t="s">
        <v>503</v>
      </c>
      <c r="D4" s="144" t="s">
        <v>24</v>
      </c>
      <c r="E4" s="144" t="s">
        <v>25</v>
      </c>
      <c r="F4" s="144" t="s">
        <v>26</v>
      </c>
      <c r="G4" s="14"/>
    </row>
    <row r="5" spans="1:7" ht="12" customHeight="1" x14ac:dyDescent="0.25">
      <c r="A5" s="145"/>
      <c r="B5" s="145"/>
      <c r="C5" s="145"/>
      <c r="D5" s="145"/>
      <c r="E5" s="145"/>
      <c r="F5" s="145"/>
      <c r="G5" s="14"/>
    </row>
    <row r="6" spans="1:7" ht="12" customHeight="1" x14ac:dyDescent="0.25">
      <c r="A6" s="145"/>
      <c r="B6" s="145"/>
      <c r="C6" s="145"/>
      <c r="D6" s="145"/>
      <c r="E6" s="145"/>
      <c r="F6" s="145"/>
      <c r="G6" s="14"/>
    </row>
    <row r="7" spans="1:7" ht="11.25" customHeight="1" x14ac:dyDescent="0.25">
      <c r="A7" s="145"/>
      <c r="B7" s="145"/>
      <c r="C7" s="145"/>
      <c r="D7" s="145"/>
      <c r="E7" s="145"/>
      <c r="F7" s="145"/>
      <c r="G7" s="14"/>
    </row>
    <row r="8" spans="1:7" ht="10.5" customHeight="1" x14ac:dyDescent="0.25">
      <c r="A8" s="145"/>
      <c r="B8" s="145"/>
      <c r="C8" s="145"/>
      <c r="D8" s="145"/>
      <c r="E8" s="145"/>
      <c r="F8" s="145"/>
      <c r="G8" s="14"/>
    </row>
    <row r="9" spans="1:7" ht="12" customHeight="1" x14ac:dyDescent="0.25">
      <c r="A9" s="29">
        <v>1</v>
      </c>
      <c r="B9" s="30">
        <v>2</v>
      </c>
      <c r="C9" s="45">
        <v>3</v>
      </c>
      <c r="D9" s="46" t="s">
        <v>27</v>
      </c>
      <c r="E9" s="46" t="s">
        <v>28</v>
      </c>
      <c r="F9" s="46" t="s">
        <v>29</v>
      </c>
      <c r="G9" s="14"/>
    </row>
    <row r="10" spans="1:7" ht="18" customHeight="1" x14ac:dyDescent="0.25">
      <c r="A10" s="49" t="s">
        <v>504</v>
      </c>
      <c r="B10" s="60">
        <v>500</v>
      </c>
      <c r="C10" s="61" t="s">
        <v>32</v>
      </c>
      <c r="D10" s="35">
        <v>226967635.91</v>
      </c>
      <c r="E10" s="35">
        <v>26472987.829999998</v>
      </c>
      <c r="F10" s="47">
        <v>200494648.08000001</v>
      </c>
      <c r="G10" s="14"/>
    </row>
    <row r="11" spans="1:7" ht="12" customHeight="1" x14ac:dyDescent="0.25">
      <c r="A11" s="62" t="s">
        <v>33</v>
      </c>
      <c r="B11" s="63"/>
      <c r="C11" s="64"/>
      <c r="D11" s="65"/>
      <c r="E11" s="65"/>
      <c r="F11" s="66"/>
      <c r="G11" s="14"/>
    </row>
    <row r="12" spans="1:7" ht="18" customHeight="1" x14ac:dyDescent="0.25">
      <c r="A12" s="67" t="s">
        <v>505</v>
      </c>
      <c r="B12" s="63">
        <v>520</v>
      </c>
      <c r="C12" s="64" t="s">
        <v>32</v>
      </c>
      <c r="D12" s="68" t="s">
        <v>45</v>
      </c>
      <c r="E12" s="68" t="s">
        <v>45</v>
      </c>
      <c r="F12" s="69" t="s">
        <v>45</v>
      </c>
      <c r="G12" s="14"/>
    </row>
    <row r="13" spans="1:7" ht="12" customHeight="1" x14ac:dyDescent="0.25">
      <c r="A13" s="70" t="s">
        <v>506</v>
      </c>
      <c r="B13" s="63"/>
      <c r="C13" s="64"/>
      <c r="D13" s="65"/>
      <c r="E13" s="65"/>
      <c r="F13" s="66"/>
      <c r="G13" s="14"/>
    </row>
    <row r="14" spans="1:7" ht="14.1" customHeight="1" x14ac:dyDescent="0.25">
      <c r="A14" s="71" t="s">
        <v>507</v>
      </c>
      <c r="B14" s="63">
        <v>620</v>
      </c>
      <c r="C14" s="64" t="s">
        <v>32</v>
      </c>
      <c r="D14" s="68" t="s">
        <v>45</v>
      </c>
      <c r="E14" s="68" t="s">
        <v>45</v>
      </c>
      <c r="F14" s="69" t="s">
        <v>45</v>
      </c>
      <c r="G14" s="14"/>
    </row>
    <row r="15" spans="1:7" ht="12.95" customHeight="1" x14ac:dyDescent="0.25">
      <c r="A15" s="72" t="s">
        <v>506</v>
      </c>
      <c r="B15" s="63"/>
      <c r="C15" s="64"/>
      <c r="D15" s="65"/>
      <c r="E15" s="65"/>
      <c r="F15" s="66"/>
      <c r="G15" s="14"/>
    </row>
    <row r="16" spans="1:7" ht="14.1" customHeight="1" x14ac:dyDescent="0.25">
      <c r="A16" s="73" t="s">
        <v>508</v>
      </c>
      <c r="B16" s="63">
        <v>700</v>
      </c>
      <c r="C16" s="64"/>
      <c r="D16" s="68">
        <v>226967635.91</v>
      </c>
      <c r="E16" s="68">
        <v>26472987.829999998</v>
      </c>
      <c r="F16" s="69" t="s">
        <v>45</v>
      </c>
      <c r="G16" s="14"/>
    </row>
    <row r="17" spans="1:7" ht="23.25" x14ac:dyDescent="0.25">
      <c r="A17" s="74" t="s">
        <v>509</v>
      </c>
      <c r="B17" s="63">
        <v>700</v>
      </c>
      <c r="C17" s="64" t="s">
        <v>510</v>
      </c>
      <c r="D17" s="68">
        <v>226967635.91</v>
      </c>
      <c r="E17" s="68">
        <v>26472987.829999998</v>
      </c>
      <c r="F17" s="69">
        <v>200494648.08000001</v>
      </c>
      <c r="G17" s="14"/>
    </row>
    <row r="18" spans="1:7" ht="14.1" customHeight="1" x14ac:dyDescent="0.25">
      <c r="A18" s="71" t="s">
        <v>511</v>
      </c>
      <c r="B18" s="63">
        <v>710</v>
      </c>
      <c r="C18" s="64"/>
      <c r="D18" s="68">
        <v>-1829033488.7</v>
      </c>
      <c r="E18" s="68">
        <v>-841879833.88999999</v>
      </c>
      <c r="F18" s="75" t="s">
        <v>512</v>
      </c>
      <c r="G18" s="14"/>
    </row>
    <row r="19" spans="1:7" x14ac:dyDescent="0.25">
      <c r="A19" s="48" t="s">
        <v>513</v>
      </c>
      <c r="B19" s="63">
        <v>710</v>
      </c>
      <c r="C19" s="64" t="s">
        <v>514</v>
      </c>
      <c r="D19" s="68">
        <v>-1829033488.7</v>
      </c>
      <c r="E19" s="68">
        <v>-841879833.88999999</v>
      </c>
      <c r="F19" s="75" t="s">
        <v>512</v>
      </c>
      <c r="G19" s="14"/>
    </row>
    <row r="20" spans="1:7" x14ac:dyDescent="0.25">
      <c r="A20" s="48" t="s">
        <v>515</v>
      </c>
      <c r="B20" s="63">
        <v>710</v>
      </c>
      <c r="C20" s="64" t="s">
        <v>516</v>
      </c>
      <c r="D20" s="68">
        <v>-1829033488.7</v>
      </c>
      <c r="E20" s="68">
        <v>-841879833.88999999</v>
      </c>
      <c r="F20" s="75" t="s">
        <v>512</v>
      </c>
      <c r="G20" s="14"/>
    </row>
    <row r="21" spans="1:7" x14ac:dyDescent="0.25">
      <c r="A21" s="48" t="s">
        <v>517</v>
      </c>
      <c r="B21" s="63">
        <v>710</v>
      </c>
      <c r="C21" s="64" t="s">
        <v>518</v>
      </c>
      <c r="D21" s="68">
        <v>-1829033488.7</v>
      </c>
      <c r="E21" s="68">
        <v>-841879833.88999999</v>
      </c>
      <c r="F21" s="75" t="s">
        <v>512</v>
      </c>
      <c r="G21" s="14"/>
    </row>
    <row r="22" spans="1:7" ht="23.25" x14ac:dyDescent="0.25">
      <c r="A22" s="48" t="s">
        <v>519</v>
      </c>
      <c r="B22" s="63">
        <v>710</v>
      </c>
      <c r="C22" s="64" t="s">
        <v>520</v>
      </c>
      <c r="D22" s="68">
        <v>-1829033488.7</v>
      </c>
      <c r="E22" s="68">
        <v>-841879833.88999999</v>
      </c>
      <c r="F22" s="75" t="s">
        <v>512</v>
      </c>
      <c r="G22" s="14"/>
    </row>
    <row r="23" spans="1:7" ht="14.1" customHeight="1" x14ac:dyDescent="0.25">
      <c r="A23" s="71" t="s">
        <v>521</v>
      </c>
      <c r="B23" s="63">
        <v>720</v>
      </c>
      <c r="C23" s="64"/>
      <c r="D23" s="68">
        <v>2056001124.6099999</v>
      </c>
      <c r="E23" s="68">
        <v>868352821.72000003</v>
      </c>
      <c r="F23" s="75" t="s">
        <v>512</v>
      </c>
      <c r="G23" s="14"/>
    </row>
    <row r="24" spans="1:7" x14ac:dyDescent="0.25">
      <c r="A24" s="48" t="s">
        <v>522</v>
      </c>
      <c r="B24" s="63">
        <v>720</v>
      </c>
      <c r="C24" s="76" t="s">
        <v>523</v>
      </c>
      <c r="D24" s="68">
        <v>2056001124.6099999</v>
      </c>
      <c r="E24" s="68">
        <v>868352821.72000003</v>
      </c>
      <c r="F24" s="75" t="s">
        <v>512</v>
      </c>
      <c r="G24" s="14"/>
    </row>
    <row r="25" spans="1:7" x14ac:dyDescent="0.25">
      <c r="A25" s="48" t="s">
        <v>524</v>
      </c>
      <c r="B25" s="63">
        <v>720</v>
      </c>
      <c r="C25" s="76" t="s">
        <v>525</v>
      </c>
      <c r="D25" s="68">
        <v>2056001124.6099999</v>
      </c>
      <c r="E25" s="68">
        <v>868352821.72000003</v>
      </c>
      <c r="F25" s="75" t="s">
        <v>512</v>
      </c>
      <c r="G25" s="14"/>
    </row>
    <row r="26" spans="1:7" x14ac:dyDescent="0.25">
      <c r="A26" s="48" t="s">
        <v>526</v>
      </c>
      <c r="B26" s="63">
        <v>720</v>
      </c>
      <c r="C26" s="76" t="s">
        <v>527</v>
      </c>
      <c r="D26" s="68">
        <v>2056001124.6099999</v>
      </c>
      <c r="E26" s="68">
        <v>868352821.72000003</v>
      </c>
      <c r="F26" s="75" t="s">
        <v>512</v>
      </c>
      <c r="G26" s="14"/>
    </row>
    <row r="27" spans="1:7" ht="23.25" x14ac:dyDescent="0.25">
      <c r="A27" s="48" t="s">
        <v>528</v>
      </c>
      <c r="B27" s="63">
        <v>720</v>
      </c>
      <c r="C27" s="76" t="s">
        <v>529</v>
      </c>
      <c r="D27" s="68">
        <v>2056001124.6099999</v>
      </c>
      <c r="E27" s="68">
        <v>868352821.72000003</v>
      </c>
      <c r="F27" s="75" t="s">
        <v>512</v>
      </c>
      <c r="G27" s="14"/>
    </row>
    <row r="28" spans="1:7" ht="12.75" customHeight="1" x14ac:dyDescent="0.25">
      <c r="A28" s="77"/>
      <c r="B28" s="77"/>
      <c r="C28" s="77"/>
      <c r="D28" s="77"/>
      <c r="E28" s="77"/>
      <c r="F28" s="77"/>
      <c r="G28" s="77"/>
    </row>
    <row r="29" spans="1:7" ht="12.75" customHeight="1" x14ac:dyDescent="0.25">
      <c r="A29" s="77"/>
      <c r="B29" s="77"/>
      <c r="C29" s="77"/>
      <c r="D29" s="77"/>
      <c r="E29" s="77"/>
      <c r="F29" s="77"/>
      <c r="G29" s="77"/>
    </row>
    <row r="30" spans="1:7" ht="18.75" customHeight="1" x14ac:dyDescent="0.25">
      <c r="A30" s="78"/>
      <c r="B30" s="78"/>
      <c r="C30" s="14"/>
      <c r="D30" s="83"/>
      <c r="E30" s="83"/>
      <c r="F30" s="84"/>
      <c r="G30" s="14"/>
    </row>
    <row r="31" spans="1:7" ht="18.75" customHeight="1" x14ac:dyDescent="0.25">
      <c r="A31" s="78"/>
      <c r="B31" s="78" t="s">
        <v>530</v>
      </c>
      <c r="C31" s="14"/>
      <c r="D31" s="83"/>
      <c r="E31" s="83"/>
      <c r="F31" s="84"/>
      <c r="G31" s="14"/>
    </row>
    <row r="32" spans="1:7" ht="15.2" customHeight="1" x14ac:dyDescent="0.25">
      <c r="A32" s="79" t="s">
        <v>531</v>
      </c>
      <c r="B32" s="80"/>
      <c r="C32" s="14"/>
      <c r="D32" s="166" t="s">
        <v>532</v>
      </c>
      <c r="E32" s="167"/>
      <c r="F32" s="82"/>
      <c r="G32" s="82"/>
    </row>
    <row r="33" spans="1:7" ht="18.75" customHeight="1" x14ac:dyDescent="0.25">
      <c r="A33" s="78"/>
      <c r="B33" s="78"/>
      <c r="C33" s="14"/>
      <c r="D33" s="81"/>
      <c r="E33" s="81"/>
      <c r="F33" s="82"/>
      <c r="G33" s="82"/>
    </row>
    <row r="34" spans="1:7" ht="18.75" customHeight="1" x14ac:dyDescent="0.25">
      <c r="A34" s="78"/>
      <c r="B34" s="78"/>
      <c r="C34" s="14"/>
      <c r="D34" s="83"/>
      <c r="E34" s="83"/>
      <c r="F34" s="84"/>
      <c r="G34" s="14"/>
    </row>
    <row r="35" spans="1:7" ht="18.75" customHeight="1" x14ac:dyDescent="0.25">
      <c r="A35" s="78"/>
      <c r="B35" s="78" t="s">
        <v>530</v>
      </c>
      <c r="C35" s="14"/>
      <c r="D35" s="83"/>
      <c r="E35" s="83"/>
      <c r="F35" s="84"/>
      <c r="G35" s="14"/>
    </row>
    <row r="36" spans="1:7" ht="15.2" customHeight="1" x14ac:dyDescent="0.25">
      <c r="A36" s="79" t="s">
        <v>533</v>
      </c>
      <c r="B36" s="80"/>
      <c r="C36" s="14"/>
      <c r="D36" s="166" t="s">
        <v>534</v>
      </c>
      <c r="E36" s="167"/>
      <c r="F36" s="82"/>
      <c r="G36" s="82"/>
    </row>
    <row r="37" spans="1:7" ht="17.100000000000001" customHeight="1" x14ac:dyDescent="0.25">
      <c r="A37" s="78"/>
      <c r="B37" s="78"/>
      <c r="C37" s="14"/>
      <c r="D37" s="81"/>
      <c r="E37" s="81"/>
      <c r="F37" s="82"/>
      <c r="G37" s="82"/>
    </row>
    <row r="38" spans="1:7" ht="17.100000000000001" customHeight="1" x14ac:dyDescent="0.25">
      <c r="A38" s="16"/>
      <c r="B38" s="16"/>
      <c r="C38" s="14"/>
      <c r="D38" s="85"/>
      <c r="E38" s="85"/>
      <c r="F38" s="84"/>
      <c r="G38" s="14"/>
    </row>
    <row r="39" spans="1:7" ht="17.100000000000001" customHeight="1" x14ac:dyDescent="0.25">
      <c r="A39" s="16"/>
      <c r="B39" s="16"/>
      <c r="C39" s="16"/>
      <c r="D39" s="86"/>
      <c r="E39" s="10"/>
      <c r="F39" s="10"/>
      <c r="G39" s="14"/>
    </row>
    <row r="40" spans="1:7" ht="17.100000000000001" customHeight="1" x14ac:dyDescent="0.25">
      <c r="A40" s="16" t="s">
        <v>535</v>
      </c>
      <c r="B40" s="87"/>
      <c r="C40" s="87"/>
      <c r="D40" s="86"/>
      <c r="E40" s="2"/>
      <c r="F40" s="2"/>
      <c r="G40" s="14"/>
    </row>
    <row r="41" spans="1:7" hidden="1" x14ac:dyDescent="0.25">
      <c r="A41" s="88" t="s">
        <v>530</v>
      </c>
      <c r="B41" s="88"/>
      <c r="C41" s="88"/>
      <c r="D41" s="88"/>
      <c r="E41" s="88"/>
      <c r="F41" s="88"/>
      <c r="G41" s="14"/>
    </row>
    <row r="42" spans="1:7" hidden="1" x14ac:dyDescent="0.25">
      <c r="A42" s="164" t="s">
        <v>530</v>
      </c>
      <c r="B42" s="165"/>
      <c r="C42" s="165"/>
      <c r="D42" s="165"/>
      <c r="E42" s="165"/>
      <c r="F42" s="165"/>
      <c r="G42" s="14"/>
    </row>
    <row r="43" spans="1:7" hidden="1" x14ac:dyDescent="0.25">
      <c r="A43" s="89" t="s">
        <v>530</v>
      </c>
      <c r="B43" s="89"/>
      <c r="C43" s="89"/>
      <c r="D43" s="89"/>
      <c r="E43" s="89"/>
      <c r="F43" s="89"/>
      <c r="G43" s="14"/>
    </row>
  </sheetData>
  <mergeCells count="10">
    <mergeCell ref="A42:F42"/>
    <mergeCell ref="D32:E32"/>
    <mergeCell ref="D36:E36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fitToHeight="0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3233006&lt;/DocLink&gt;&#10;  &lt;DocName&gt;Отчет об исполнении бюджета (месячный)&lt;/DocName&gt;&#10;  &lt;VariantName&gt;_Орг=69024_Ф=0503117M_Период=июнь 2025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3EC6B82-9D73-400B-80E3-FD90B433B4E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GLAVBUH\Главный бухгалтер</dc:creator>
  <cp:lastModifiedBy>Татьяна Васильевна</cp:lastModifiedBy>
  <dcterms:created xsi:type="dcterms:W3CDTF">2025-07-10T04:52:43Z</dcterms:created>
  <dcterms:modified xsi:type="dcterms:W3CDTF">2025-07-11T08:33:37Z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_Орг=69024_Ф=0503117M_Период=июнь 2025 года_2.xlsx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192.168.241.193</vt:lpwstr>
  </property>
  <property fmtid="{D5CDD505-2E9C-101B-9397-08002B2CF9AE}" pid="8" name="База">
    <vt:lpwstr>svod_smart</vt:lpwstr>
  </property>
  <property fmtid="{D5CDD505-2E9C-101B-9397-08002B2CF9AE}" pid="9" name="Пользователь">
    <vt:lpwstr>fo_69024_02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